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2022 RFS- ESMC FORM BLANK" sheetId="1" r:id="rId1"/>
    <sheet name="Data" sheetId="2" state="hidden" r:id="rId2"/>
    <sheet name="INSTRUCTIONS" sheetId="3" r:id="rId3"/>
  </sheets>
  <definedNames>
    <definedName name="FUNDNEED">#REF!</definedName>
    <definedName name="KIND">#REF!</definedName>
    <definedName name="SUPERVISOR">#REF!</definedName>
    <definedName name="WAIVER">#REF!</definedName>
  </definedNames>
  <calcPr calcId="145621"/>
</workbook>
</file>

<file path=xl/calcChain.xml><?xml version="1.0" encoding="utf-8"?>
<calcChain xmlns="http://schemas.openxmlformats.org/spreadsheetml/2006/main">
  <c r="G42" i="1" l="1"/>
  <c r="N23" i="1" l="1"/>
  <c r="H57" i="1" l="1"/>
  <c r="G57" i="1"/>
  <c r="H56" i="1"/>
  <c r="G56" i="1"/>
  <c r="H55" i="1"/>
  <c r="G55" i="1"/>
  <c r="G54" i="1"/>
  <c r="H54" i="1" s="1"/>
  <c r="H53" i="1"/>
  <c r="G53" i="1"/>
  <c r="H52" i="1"/>
  <c r="G52" i="1"/>
  <c r="H51" i="1"/>
  <c r="G51" i="1"/>
  <c r="G50" i="1"/>
  <c r="H50" i="1" s="1"/>
  <c r="G49" i="1"/>
  <c r="H49" i="1" s="1"/>
  <c r="H48" i="1"/>
  <c r="G48" i="1"/>
  <c r="H47" i="1"/>
  <c r="G47" i="1"/>
  <c r="G46" i="1"/>
  <c r="H46" i="1" s="1"/>
  <c r="G45" i="1"/>
  <c r="H45" i="1" s="1"/>
  <c r="H44" i="1"/>
  <c r="G44" i="1"/>
  <c r="H43" i="1"/>
  <c r="G43" i="1"/>
  <c r="G58" i="1"/>
  <c r="O34" i="1"/>
  <c r="N34" i="1"/>
  <c r="G34" i="1"/>
  <c r="H34" i="1" s="1"/>
  <c r="N33" i="1"/>
  <c r="O33" i="1" s="1"/>
  <c r="H33" i="1"/>
  <c r="G33" i="1"/>
  <c r="O32" i="1"/>
  <c r="N32" i="1"/>
  <c r="G32" i="1"/>
  <c r="H32" i="1" s="1"/>
  <c r="N31" i="1"/>
  <c r="O31" i="1" s="1"/>
  <c r="H31" i="1"/>
  <c r="G31" i="1"/>
  <c r="O30" i="1"/>
  <c r="N30" i="1"/>
  <c r="G30" i="1"/>
  <c r="H30" i="1" s="1"/>
  <c r="N29" i="1"/>
  <c r="O29" i="1" s="1"/>
  <c r="H29" i="1"/>
  <c r="G29" i="1"/>
  <c r="O28" i="1"/>
  <c r="N28" i="1"/>
  <c r="G28" i="1"/>
  <c r="H28" i="1" s="1"/>
  <c r="N27" i="1"/>
  <c r="O27" i="1" s="1"/>
  <c r="H27" i="1"/>
  <c r="G27" i="1"/>
  <c r="O26" i="1"/>
  <c r="N26" i="1"/>
  <c r="G26" i="1"/>
  <c r="H26" i="1" s="1"/>
  <c r="N25" i="1"/>
  <c r="O25" i="1" s="1"/>
  <c r="H25" i="1"/>
  <c r="G25" i="1"/>
  <c r="O24" i="1"/>
  <c r="N24" i="1"/>
  <c r="G24" i="1"/>
  <c r="H24" i="1" s="1"/>
  <c r="N35" i="1"/>
  <c r="G23" i="1"/>
  <c r="G35" i="1" s="1"/>
  <c r="H23" i="1" l="1"/>
  <c r="H35" i="1" s="1"/>
  <c r="O23" i="1"/>
  <c r="O35" i="1" s="1"/>
  <c r="H42" i="1"/>
  <c r="H58" i="1" s="1"/>
</calcChain>
</file>

<file path=xl/comments1.xml><?xml version="1.0" encoding="utf-8"?>
<comments xmlns="http://schemas.openxmlformats.org/spreadsheetml/2006/main">
  <authors>
    <author>mike</author>
  </authors>
  <commentList>
    <comment ref="F65" authorId="0">
      <text>
        <r>
          <rPr>
            <b/>
            <sz val="8"/>
            <color indexed="81"/>
            <rFont val="Tahoma"/>
            <family val="2"/>
          </rPr>
          <t>Describe the specific need;</t>
        </r>
      </text>
    </comment>
    <comment ref="I67" authorId="0">
      <text>
        <r>
          <rPr>
            <b/>
            <sz val="8"/>
            <color indexed="81"/>
            <rFont val="Tahoma"/>
            <family val="2"/>
          </rPr>
          <t xml:space="preserve">Why do you feel the Division is obligated to fund this need? (Must address DSPD Directive 1.29 for RFS &amp; ESMC Waiting List) 
(For DSPD Needs Based changes within ASL RFS - indicate if the new service is repacing a similar current service, such as Respite for Suppoted Living services. If the new service is not a replacement for a similar service, such as Supported Living for Chore Services, provide addtional justification to support the need vs. want for this service.)
</t>
        </r>
      </text>
    </comment>
    <comment ref="N69" authorId="0">
      <text>
        <r>
          <rPr>
            <b/>
            <sz val="8"/>
            <color indexed="81"/>
            <rFont val="Tahoma"/>
            <family val="2"/>
          </rPr>
          <t xml:space="preserve">What alternatives have been explored (Natural supports, community supports, State Medicaid Plan, sister agencies, other.)
</t>
        </r>
      </text>
    </comment>
    <comment ref="H72" authorId="0">
      <text>
        <r>
          <rPr>
            <b/>
            <sz val="8"/>
            <color indexed="81"/>
            <rFont val="Tahoma"/>
            <family val="2"/>
          </rPr>
          <t xml:space="preserve">What are the expected outcomes of the initial / additional services? (Address outcomes on required review date.)
</t>
        </r>
      </text>
    </comment>
    <comment ref="L74" authorId="0">
      <text>
        <r>
          <rPr>
            <b/>
            <sz val="8"/>
            <color indexed="81"/>
            <rFont val="Tahoma"/>
            <family val="2"/>
          </rPr>
          <t xml:space="preserve">Prior RFS/UR/ESMC history (What additional services have been previously received? What was result?)
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 xml:space="preserve">Are there reduction savings in current Plan ASL budget?
(For DSPD Needs Based changes within ASL RFS requests - indicate what service(s) the new requeted servcie(s) is/are replacing. Indicate that this is Needs Based and is an exchange of one </t>
        </r>
        <r>
          <rPr>
            <b/>
            <u/>
            <sz val="8"/>
            <color indexed="81"/>
            <rFont val="Tahoma"/>
            <family val="2"/>
          </rPr>
          <t>needed</t>
        </r>
        <r>
          <rPr>
            <b/>
            <sz val="8"/>
            <color indexed="81"/>
            <rFont val="Tahoma"/>
            <family val="2"/>
          </rPr>
          <t xml:space="preserve"> services for another.)
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 xml:space="preserve">ESMC / DSPD Director followup and recommendations (If needed):
</t>
        </r>
      </text>
    </comment>
    <comment ref="H82" authorId="0">
      <text>
        <r>
          <rPr>
            <b/>
            <sz val="8"/>
            <color indexed="81"/>
            <rFont val="Tahoma"/>
            <family val="2"/>
          </rPr>
          <t xml:space="preserve">Administrative Program Manager review and recommendations (Required):
</t>
        </r>
      </text>
    </comment>
  </commentList>
</comments>
</file>

<file path=xl/sharedStrings.xml><?xml version="1.0" encoding="utf-8"?>
<sst xmlns="http://schemas.openxmlformats.org/spreadsheetml/2006/main" count="396" uniqueCount="270">
  <si>
    <t xml:space="preserve">                         CXA</t>
  </si>
  <si>
    <t/>
  </si>
  <si>
    <t>UTAH DEPARTMENT OF HUMAN SERVICES</t>
  </si>
  <si>
    <t>DIVISION OF SERVICES FOR PEOPLE WITH DISABILITIES</t>
  </si>
  <si>
    <t>REQUEST FOR NEW / ADDITIONAL SERVICES (RFS) &amp; WAITING LIST APPROPRATION / ATTRITION FUNDING</t>
  </si>
  <si>
    <t>FY 2022   (REV. 7/26/2021)</t>
  </si>
  <si>
    <t>FUNDING NEED:</t>
  </si>
  <si>
    <t>SELECT ONE</t>
  </si>
  <si>
    <t>S/C</t>
  </si>
  <si>
    <t>(CLICK ON BOX &amp; ARROW)</t>
  </si>
  <si>
    <t>(FILL IN)</t>
  </si>
  <si>
    <t>DATE</t>
  </si>
  <si>
    <t>Finance Services Coordinator:</t>
  </si>
  <si>
    <t>S/C PHONE#</t>
  </si>
  <si>
    <t>S/C E-MAIL</t>
  </si>
  <si>
    <t>PROVIDER NAME(S)</t>
  </si>
  <si>
    <t>RFS EVALUATOR:</t>
  </si>
  <si>
    <t>ONE TIME REQUEST END DATE</t>
  </si>
  <si>
    <t>CLIENT INFORMATION:</t>
  </si>
  <si>
    <t>WAIVER:</t>
  </si>
  <si>
    <t>SELECT</t>
  </si>
  <si>
    <t>CLIENT NAME:</t>
  </si>
  <si>
    <t>CLIENT ID:</t>
  </si>
  <si>
    <t>DOB:</t>
  </si>
  <si>
    <t>ANNUAL SPENDING LIMIT CURRENT PLAN YEAR FUNDING</t>
  </si>
  <si>
    <t>PROPOSED CHANGE(S) IN PLAN YEAR FUNDING</t>
  </si>
  <si>
    <t>SVC</t>
  </si>
  <si>
    <t>Annual</t>
  </si>
  <si>
    <t>UNIT</t>
  </si>
  <si>
    <t>CUR PLAN YR</t>
  </si>
  <si>
    <t>CPY STATE</t>
  </si>
  <si>
    <t>ADJ.</t>
  </si>
  <si>
    <t>PRO TOT</t>
  </si>
  <si>
    <t>PRO STATE</t>
  </si>
  <si>
    <t>Code</t>
  </si>
  <si>
    <t>ELG</t>
  </si>
  <si>
    <t>Kind</t>
  </si>
  <si>
    <t>Units</t>
  </si>
  <si>
    <t>Rate</t>
  </si>
  <si>
    <t>TOT Funding</t>
  </si>
  <si>
    <t>Dollars</t>
  </si>
  <si>
    <t>INC (DEC)</t>
  </si>
  <si>
    <t>NONE</t>
  </si>
  <si>
    <t>Total Current Plan Year Dollars</t>
  </si>
  <si>
    <t xml:space="preserve">Total Adjusted Plan Year Dollars </t>
  </si>
  <si>
    <t>ELG:</t>
  </si>
  <si>
    <t>KIND:</t>
  </si>
  <si>
    <t>INDIVIDUAL REVISED ANNUAL SPENDING LIMIT (ASL)</t>
  </si>
  <si>
    <t>(DETAIL OF CURRENT PLAN YR PLUS PROPOSED PLAN YR FUNDING)</t>
  </si>
  <si>
    <t>APPROVED / DENIED (A/D)</t>
  </si>
  <si>
    <t>REVISED ASL YR</t>
  </si>
  <si>
    <t>REV. ASL YR</t>
  </si>
  <si>
    <t>ST Funding</t>
  </si>
  <si>
    <t>DIAGNOSIS:</t>
  </si>
  <si>
    <t>MEDICATIONS:</t>
  </si>
  <si>
    <t>BRIEF APPROVAL NOTES; (See RFS / ESMC  Note Below)</t>
  </si>
  <si>
    <t>Total Revised Current Yr Plan Dollars</t>
  </si>
  <si>
    <t>DSPD AUTHORIZED SIGNATURE  /  DATE</t>
  </si>
  <si>
    <t>REQUIRED INFORMATION SECTION OF RFS / WAITING LIST FORM:</t>
  </si>
  <si>
    <t>COMMENT BOX INSTRUCTIONS: PLACE CURSOR IN COMMENT BOX,</t>
  </si>
  <si>
    <t>RELEVANT CLIENT INFORMATION:</t>
  </si>
  <si>
    <t>RIGHT CLICK MOUSE, CLICK ON 'EDIT COMMENT', TYPE IN COMMENT</t>
  </si>
  <si>
    <t>COMPLETED BY SUPPORT COORDINATOR (SCE):</t>
  </si>
  <si>
    <t>Describe the specific need;</t>
  </si>
  <si>
    <t>COMMENT BOX</t>
  </si>
  <si>
    <t>Why do you feel the Division is obligated to fund this need?</t>
  </si>
  <si>
    <t>What alternatives have been explored? (Natural supports, community supports, state Medicaid Plan, sister agencies, other.)</t>
  </si>
  <si>
    <t>What are the expected outcomes of initial / additional services?</t>
  </si>
  <si>
    <t>(Address outcomes on required review date.)</t>
  </si>
  <si>
    <t>Prior RFS/UR/ESMC History (What additional services have previously been received? What was result?)</t>
  </si>
  <si>
    <t>Are there reduction savings in current Plan ASL budget?</t>
  </si>
  <si>
    <t>COMPLETED BY DSPD PERSONNEL ONLY:</t>
  </si>
  <si>
    <t>RFS / ESMC -Committee notes and recommendations:</t>
  </si>
  <si>
    <t>RFS Evaluator review and recommendations:</t>
  </si>
  <si>
    <t>If denied, notice of decision date:</t>
  </si>
  <si>
    <t>RFS - Increased Service (RFS-Appropriation)</t>
  </si>
  <si>
    <t>SM</t>
  </si>
  <si>
    <t>RFS - New Service (RFS- Appropriation)</t>
  </si>
  <si>
    <t>SG</t>
  </si>
  <si>
    <t xml:space="preserve">RFS - ONE-TIME FUNDING (RFS -Appropriation) </t>
  </si>
  <si>
    <t>SD</t>
  </si>
  <si>
    <t>Waiting List Most Critical ( Appropriation)</t>
  </si>
  <si>
    <t>BG</t>
  </si>
  <si>
    <t>Waiting List Respite Only ( Appropriation)</t>
  </si>
  <si>
    <t>BM</t>
  </si>
  <si>
    <t xml:space="preserve">Waiting List Initial (Attrition / ESMC Approved) </t>
  </si>
  <si>
    <t>PM</t>
  </si>
  <si>
    <t>Waiting List Respite 1X (Non - Laps Funding)</t>
  </si>
  <si>
    <t>PN</t>
  </si>
  <si>
    <t>USDC Outmovement (Initial - Transfer)</t>
  </si>
  <si>
    <t>PG</t>
  </si>
  <si>
    <t>ICF/ID Transition (Initial - DOH Transition)</t>
  </si>
  <si>
    <t>Court Order - (WL Attrition)</t>
  </si>
  <si>
    <t>DCFS Age Out (Initial- Appropriation)</t>
  </si>
  <si>
    <t>JJS Age Out (Initial- Appropriation)</t>
  </si>
  <si>
    <t>DCFS/JJS Initial State Match Funded (DCFS/JJS Transfer)</t>
  </si>
  <si>
    <t>DCFS / JJS Increased RFS ( On-going Transfer)</t>
  </si>
  <si>
    <t>(Type of Funding Requested - Funding Process - Funding Source)</t>
  </si>
  <si>
    <t>ADMINISTRATIVE PROGRAM MANAGERS</t>
  </si>
  <si>
    <t>QH</t>
  </si>
  <si>
    <t>SAUNDERS, KIM</t>
  </si>
  <si>
    <t>H</t>
  </si>
  <si>
    <t>D</t>
  </si>
  <si>
    <t>GOUGH, EMILY</t>
  </si>
  <si>
    <t>S</t>
  </si>
  <si>
    <t>HALBFELL, ROLF</t>
  </si>
  <si>
    <t>T</t>
  </si>
  <si>
    <t xml:space="preserve">N </t>
  </si>
  <si>
    <t>PFAFF, KIMBERLY</t>
  </si>
  <si>
    <t>M</t>
  </si>
  <si>
    <t>Finance Rep</t>
  </si>
  <si>
    <t>Proforma Money Categories:</t>
  </si>
  <si>
    <r>
      <rPr>
        <b/>
        <sz val="8"/>
        <rFont val="Arial"/>
        <family val="2"/>
      </rPr>
      <t>RFS - Increased Service</t>
    </r>
    <r>
      <rPr>
        <sz val="8"/>
        <rFont val="Arial"/>
        <family val="2"/>
      </rPr>
      <t xml:space="preserve"> -  RFS request for increases in existing services (Funding Source RFS Appropriations)</t>
    </r>
  </si>
  <si>
    <t>KARLINSEY, JAY</t>
  </si>
  <si>
    <r>
      <rPr>
        <b/>
        <sz val="8"/>
        <rFont val="Arial"/>
        <family val="2"/>
      </rPr>
      <t>RFS - New Service</t>
    </r>
    <r>
      <rPr>
        <sz val="8"/>
        <rFont val="Arial"/>
        <family val="2"/>
      </rPr>
      <t xml:space="preserve"> - RFSS request for New services Ex: RHS, DSG etc. (Funding source RFS Appropriations)</t>
    </r>
  </si>
  <si>
    <t>PECK, MARY JO</t>
  </si>
  <si>
    <r>
      <rPr>
        <b/>
        <sz val="8"/>
        <rFont val="Arial"/>
        <family val="2"/>
      </rPr>
      <t>RFS - ONE-TIME FUNDING</t>
    </r>
    <r>
      <rPr>
        <sz val="8"/>
        <rFont val="Arial"/>
        <family val="2"/>
      </rPr>
      <t xml:space="preserve"> - RFS request for additional 1X funding (Funding source RFS Appropriations) </t>
    </r>
  </si>
  <si>
    <r>
      <rPr>
        <b/>
        <sz val="8"/>
        <rFont val="Arial"/>
        <family val="2"/>
      </rPr>
      <t>Waiting List Most Critical</t>
    </r>
    <r>
      <rPr>
        <sz val="8"/>
        <rFont val="Arial"/>
        <family val="2"/>
      </rPr>
      <t xml:space="preserve"> - New 85% WL Consumers seeking all services from FY Waiting List Allocation (WL Appropriation)</t>
    </r>
  </si>
  <si>
    <r>
      <rPr>
        <b/>
        <sz val="8"/>
        <rFont val="Arial"/>
        <family val="2"/>
      </rPr>
      <t>Waiting List Respite Only</t>
    </r>
    <r>
      <rPr>
        <sz val="8"/>
        <rFont val="Arial"/>
        <family val="2"/>
      </rPr>
      <t xml:space="preserve"> - New 15% WL Consumers seeking respite only services from FY Waiting List Allocation  (WL Appropriation)</t>
    </r>
  </si>
  <si>
    <r>
      <rPr>
        <b/>
        <sz val="8"/>
        <rFont val="Arial"/>
        <family val="2"/>
      </rPr>
      <t>Waiting List Initial</t>
    </r>
    <r>
      <rPr>
        <sz val="8"/>
        <rFont val="Arial"/>
        <family val="2"/>
      </rPr>
      <t xml:space="preserve"> - New WL Consumer seeking ESMC Approved WL Crisis funding (Attrition) </t>
    </r>
  </si>
  <si>
    <r>
      <rPr>
        <b/>
        <sz val="8"/>
        <rFont val="Arial"/>
        <family val="2"/>
      </rPr>
      <t xml:space="preserve">Waiting List Respite </t>
    </r>
    <r>
      <rPr>
        <sz val="8"/>
        <rFont val="Arial"/>
        <family val="2"/>
      </rPr>
      <t>- New WL Consumer approved for 1X Respite funding (Non-laps)</t>
    </r>
  </si>
  <si>
    <r>
      <rPr>
        <b/>
        <sz val="8"/>
        <rFont val="Arial"/>
        <family val="2"/>
      </rPr>
      <t>USDC Outmovement</t>
    </r>
    <r>
      <rPr>
        <sz val="8"/>
        <rFont val="Arial"/>
        <family val="2"/>
      </rPr>
      <t xml:space="preserve"> - Consumer transferring from USDC to Community Placement (Initial - Transfer)</t>
    </r>
  </si>
  <si>
    <r>
      <rPr>
        <b/>
        <sz val="8"/>
        <rFont val="Arial"/>
        <family val="2"/>
      </rPr>
      <t xml:space="preserve">ICF/ID Transition </t>
    </r>
    <r>
      <rPr>
        <sz val="8"/>
        <rFont val="Arial"/>
        <family val="2"/>
      </rPr>
      <t>- Consumer transferring from ICF/ID to Community Placement (Initial - DOH Transition)</t>
    </r>
  </si>
  <si>
    <r>
      <rPr>
        <b/>
        <sz val="8"/>
        <rFont val="Arial"/>
        <family val="2"/>
      </rPr>
      <t xml:space="preserve">Court Order </t>
    </r>
    <r>
      <rPr>
        <sz val="8"/>
        <rFont val="Arial"/>
        <family val="2"/>
      </rPr>
      <t>- New WL Consumers Court Ordered in to Services (WL Attrition)</t>
    </r>
  </si>
  <si>
    <r>
      <rPr>
        <b/>
        <sz val="8"/>
        <rFont val="Arial"/>
        <family val="2"/>
      </rPr>
      <t xml:space="preserve">DCFS Age Out </t>
    </r>
    <r>
      <rPr>
        <sz val="8"/>
        <rFont val="Arial"/>
        <family val="2"/>
      </rPr>
      <t>- Existing DCFS Consumer under State Match Agreement Aging out of services.(Initial- DCFS Appropriation)</t>
    </r>
  </si>
  <si>
    <r>
      <rPr>
        <b/>
        <sz val="8"/>
        <rFont val="Arial"/>
        <family val="2"/>
      </rPr>
      <t>JJS Age Ou</t>
    </r>
    <r>
      <rPr>
        <sz val="8"/>
        <rFont val="Arial"/>
        <family val="2"/>
      </rPr>
      <t xml:space="preserve">t -Existing JJS Consumer under State Match Agreement Aging out of services.(Initial- DCFS Appropriation) </t>
    </r>
  </si>
  <si>
    <r>
      <rPr>
        <b/>
        <sz val="8"/>
        <rFont val="Arial"/>
        <family val="2"/>
      </rPr>
      <t>DCFS/JJS New Initial State Match Funded</t>
    </r>
    <r>
      <rPr>
        <sz val="8"/>
        <rFont val="Arial"/>
        <family val="2"/>
      </rPr>
      <t xml:space="preserve"> Consumers coming in to services under State Match Agreement (DCFS/JJS Transfer)</t>
    </r>
  </si>
  <si>
    <r>
      <rPr>
        <b/>
        <sz val="8"/>
        <rFont val="Arial"/>
        <family val="2"/>
      </rPr>
      <t xml:space="preserve">DCFS / JJS  Increased RFS </t>
    </r>
    <r>
      <rPr>
        <sz val="8"/>
        <rFont val="Arial"/>
        <family val="2"/>
      </rPr>
      <t>Existing State Match Consumers seeking Increased RFS funding under State Match  Agreement ( On-going Transfer)</t>
    </r>
  </si>
  <si>
    <t>INSTRUCTIONS FOR COMPLETING THE RFS / ESMC FORM</t>
  </si>
  <si>
    <r>
      <t>ASL:</t>
    </r>
    <r>
      <rPr>
        <sz val="12"/>
        <color indexed="8"/>
        <rFont val="Times New Roman"/>
        <family val="1"/>
      </rPr>
      <t xml:space="preserve"> Allocated Spending Limit or Annual Spending Limit</t>
    </r>
  </si>
  <si>
    <r>
      <t>RFS:</t>
    </r>
    <r>
      <rPr>
        <sz val="12"/>
        <color indexed="8"/>
        <rFont val="Times New Roman"/>
        <family val="1"/>
      </rPr>
      <t xml:space="preserve"> Request For Additional Services</t>
    </r>
  </si>
  <si>
    <r>
      <t>ESMC:</t>
    </r>
    <r>
      <rPr>
        <sz val="12"/>
        <color indexed="8"/>
        <rFont val="Times New Roman"/>
        <family val="1"/>
      </rPr>
      <t xml:space="preserve"> Emergency Services Management Committee</t>
    </r>
  </si>
  <si>
    <r>
      <t>NBC:</t>
    </r>
    <r>
      <rPr>
        <sz val="12"/>
        <color indexed="8"/>
        <rFont val="Times New Roman"/>
        <family val="1"/>
      </rPr>
      <t xml:space="preserve"> Needs Based Change within the ASL</t>
    </r>
  </si>
  <si>
    <r>
      <t>NOA:</t>
    </r>
    <r>
      <rPr>
        <sz val="12"/>
        <color indexed="8"/>
        <rFont val="Times New Roman"/>
        <family val="1"/>
      </rPr>
      <t xml:space="preserve"> Notice of Agency Action</t>
    </r>
  </si>
  <si>
    <r>
      <t>SCE:</t>
    </r>
    <r>
      <rPr>
        <sz val="12"/>
        <color indexed="8"/>
        <rFont val="Times New Roman"/>
        <family val="1"/>
      </rPr>
      <t xml:space="preserve"> Support Coordinator, External</t>
    </r>
  </si>
  <si>
    <r>
      <t>RFS Evaluator:</t>
    </r>
    <r>
      <rPr>
        <sz val="12"/>
        <color indexed="8"/>
        <rFont val="Times New Roman"/>
        <family val="1"/>
      </rPr>
      <t xml:space="preserve"> DSPD RFS Evaluator</t>
    </r>
  </si>
  <si>
    <r>
      <t>SSC:</t>
    </r>
    <r>
      <rPr>
        <sz val="12"/>
        <rFont val="Times New Roman"/>
        <family val="1"/>
      </rPr>
      <t xml:space="preserve"> Support Services Coordinator</t>
    </r>
  </si>
  <si>
    <t>COMPLETION OF RFS / ESMC FORM BY THE SCE</t>
  </si>
  <si>
    <t xml:space="preserve">Decision made by either the individual or team that a change in services is needed. Determination is made whether </t>
  </si>
  <si>
    <t>the request is NBC (services can be moved around to accommodate) or RFS (additional funding) is needed. This</t>
  </si>
  <si>
    <r>
      <t xml:space="preserve">part of the process needs to </t>
    </r>
    <r>
      <rPr>
        <b/>
        <u/>
        <sz val="12"/>
        <rFont val="Times New Roman"/>
        <family val="1"/>
      </rPr>
      <t>involve both the provider and consumer / family.</t>
    </r>
  </si>
  <si>
    <r>
      <t>If the request is determined to be a Needs Based Change within the ASL (NBC):</t>
    </r>
    <r>
      <rPr>
        <sz val="12"/>
        <rFont val="Times New Roman"/>
        <family val="1"/>
      </rPr>
      <t xml:space="preserve"> </t>
    </r>
  </si>
  <si>
    <r>
      <t>►</t>
    </r>
    <r>
      <rPr>
        <sz val="12"/>
        <rFont val="Times New Roman"/>
        <family val="1"/>
      </rPr>
      <t xml:space="preserve">The SCE will send an email to their assigned APM describing the change in detail to facilitate the APM </t>
    </r>
  </si>
  <si>
    <t>decision of approval/denial and possible (NOA) processing.  Please consult with the APM to determine</t>
  </si>
  <si>
    <t>what information is needed in this email.</t>
  </si>
  <si>
    <r>
      <t>►</t>
    </r>
    <r>
      <rPr>
        <sz val="12"/>
        <rFont val="Times New Roman"/>
        <family val="1"/>
      </rPr>
      <t xml:space="preserve">Decreases and NBC can be done with an email to APM, no completed Form needed.  Please indicate in </t>
    </r>
  </si>
  <si>
    <t>this email if the change requested is either one time (temporary) or ongoing.</t>
  </si>
  <si>
    <r>
      <t>►</t>
    </r>
    <r>
      <rPr>
        <sz val="12"/>
        <rFont val="Times New Roman"/>
        <family val="1"/>
      </rPr>
      <t>If there is a NBC where an eventual appeal is filed, the SCE needs to notify the SSC and the</t>
    </r>
  </si>
  <si>
    <t>Pro Forma changes will be deleted until a decision is reached.</t>
  </si>
  <si>
    <t>If the need is determined to be one that needs more additional funding, proceed with the following:</t>
  </si>
  <si>
    <r>
      <t>►</t>
    </r>
    <r>
      <rPr>
        <sz val="12"/>
        <rFont val="Times New Roman"/>
        <family val="1"/>
      </rPr>
      <t>The ESMC/RFS Form is completed by SCE.</t>
    </r>
  </si>
  <si>
    <r>
      <t>►</t>
    </r>
    <r>
      <rPr>
        <sz val="12"/>
        <rFont val="Times New Roman"/>
        <family val="1"/>
      </rPr>
      <t>Determine if the funding needed is ONE-TIME FUNDING or ONGOING FUNDING.</t>
    </r>
  </si>
  <si>
    <r>
      <t>►</t>
    </r>
    <r>
      <rPr>
        <sz val="12"/>
        <rFont val="Times New Roman"/>
        <family val="1"/>
      </rPr>
      <t>Fill identifying data (</t>
    </r>
    <r>
      <rPr>
        <b/>
        <u/>
        <sz val="12"/>
        <rFont val="Times New Roman"/>
        <family val="1"/>
      </rPr>
      <t>NO FIELDS LEFT BLANK</t>
    </r>
    <r>
      <rPr>
        <sz val="12"/>
        <rFont val="Times New Roman"/>
        <family val="1"/>
      </rPr>
      <t>, it will slow up or corrupt the pro</t>
    </r>
    <r>
      <rPr>
        <sz val="12"/>
        <color indexed="8"/>
        <rFont val="Times New Roman"/>
        <family val="1"/>
      </rPr>
      <t>cess). The RFS Evaluator</t>
    </r>
  </si>
  <si>
    <t xml:space="preserve">is to review the RFS/ESMC Form for accuracy, especially the appropriate needs based request and for </t>
  </si>
  <si>
    <r>
      <t xml:space="preserve">information and budgetary accuracy </t>
    </r>
    <r>
      <rPr>
        <b/>
        <sz val="12"/>
        <color indexed="8"/>
        <rFont val="Times New Roman"/>
        <family val="1"/>
      </rPr>
      <t>(</t>
    </r>
    <r>
      <rPr>
        <b/>
        <u/>
        <sz val="12"/>
        <color indexed="8"/>
        <rFont val="Times New Roman"/>
        <family val="1"/>
      </rPr>
      <t>AGAIN, NO NECESSARY FIELDS LEFT BLANK!</t>
    </r>
    <r>
      <rPr>
        <b/>
        <sz val="12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. </t>
    </r>
  </si>
  <si>
    <r>
      <t>EFFECTIVE START DATE</t>
    </r>
    <r>
      <rPr>
        <sz val="12"/>
        <rFont val="Times New Roman"/>
        <family val="1"/>
      </rPr>
      <t xml:space="preserve"> is the date in the Pro Forma that allows the funds to be utilized.  It is the same </t>
    </r>
  </si>
  <si>
    <t xml:space="preserve">date the RFS services begin in the budget prescription.  USTEPS uses the effective start date in the Pro Forma </t>
  </si>
  <si>
    <t xml:space="preserve">and the plan end date to determine the prorating of the funds awarded. The same prorating will need to take place </t>
  </si>
  <si>
    <t xml:space="preserve">in the budget prescription as well.  The effective start date in the Pro Forma determines the availability of the </t>
  </si>
  <si>
    <t xml:space="preserve">funds in the budget prescription.  If the services in the budget prescription begin prior to the effective start date </t>
  </si>
  <si>
    <t xml:space="preserve">entered into the Pro Forma, the funding for that service will not be available for utilization.  (i.e. if effective date </t>
  </si>
  <si>
    <t>is entered as April 1, 2017, the funding increase isn’t available to activate changes until April 1, 2017.)</t>
  </si>
  <si>
    <t>The Budget Portion of the RFS/ESMC Form</t>
  </si>
  <si>
    <t>(An explanation of each of the three budgetary sections of the RFS/ESMC Form.)</t>
  </si>
  <si>
    <t>GREEN SECTION</t>
  </si>
  <si>
    <r>
      <t xml:space="preserve">The </t>
    </r>
    <r>
      <rPr>
        <b/>
        <sz val="12"/>
        <rFont val="Arial"/>
        <family val="2"/>
      </rPr>
      <t>CURRENT PLAN YEAR FUNDING (CURRENT ASL)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section should reflect the current </t>
    </r>
  </si>
  <si>
    <r>
      <t>ANNUALIZED</t>
    </r>
    <r>
      <rPr>
        <sz val="12"/>
        <color indexed="8"/>
        <rFont val="Times New Roman"/>
        <family val="1"/>
      </rPr>
      <t xml:space="preserve"> Allocated Spending Limit (ASL) of the clients PCSP.</t>
    </r>
  </si>
  <si>
    <t>This section should:</t>
  </si>
  <si>
    <r>
      <t>►</t>
    </r>
    <r>
      <rPr>
        <sz val="12"/>
        <color indexed="8"/>
        <rFont val="Times New Roman"/>
        <family val="1"/>
      </rPr>
      <t xml:space="preserve">accurately reflect the current budgetary prescription. </t>
    </r>
  </si>
  <si>
    <r>
      <t>►</t>
    </r>
    <r>
      <rPr>
        <sz val="12"/>
        <rFont val="Times New Roman"/>
        <family val="1"/>
      </rPr>
      <t>include ONLY ongoing services, no past or present one time funding.</t>
    </r>
  </si>
  <si>
    <r>
      <t>►</t>
    </r>
    <r>
      <rPr>
        <sz val="12"/>
        <rFont val="Times New Roman"/>
        <family val="1"/>
      </rPr>
      <t>equal to or be within $10 of ASL.</t>
    </r>
  </si>
  <si>
    <t xml:space="preserve">(if this section and the ASL in USTEPS are off by more than $10, reconsider if the request </t>
  </si>
  <si>
    <t>is NBC or RFS.  If any past ONE-TIME FUNDING request is in this section, remove it to</t>
  </si>
  <si>
    <t xml:space="preserve">reflect what services were prescribed prior to that ONE-TIME FUNDING allocation.  </t>
  </si>
  <si>
    <t>ONE-TIME FUNDS are not part of the ASL they are available in the PLAN MAX)</t>
  </si>
  <si>
    <r>
      <t>NOTE:</t>
    </r>
    <r>
      <rPr>
        <sz val="12"/>
        <rFont val="Times New Roman"/>
        <family val="1"/>
      </rPr>
      <t xml:space="preserve"> Increasing the PCSP services to equal the ASL is considered a Needs-Based Change, and should </t>
    </r>
  </si>
  <si>
    <t>only be done by submitting an email with details of changes to their assigned APM.</t>
  </si>
  <si>
    <t>YELLOW SECTION</t>
  </si>
  <si>
    <r>
      <t xml:space="preserve">The </t>
    </r>
    <r>
      <rPr>
        <b/>
        <sz val="12"/>
        <color indexed="8"/>
        <rFont val="Arial"/>
        <family val="2"/>
      </rPr>
      <t>PROPOSED CHANGE(S) IN PLAN YEAR FUNDING</t>
    </r>
    <r>
      <rPr>
        <sz val="12"/>
        <color indexed="8"/>
        <rFont val="Times New Roman"/>
        <family val="1"/>
      </rPr>
      <t xml:space="preserve"> section reflects only those services that are </t>
    </r>
  </si>
  <si>
    <t>changing (increase or decrease as appropriate).</t>
  </si>
  <si>
    <r>
      <t>►</t>
    </r>
    <r>
      <rPr>
        <sz val="12"/>
        <rFont val="Times New Roman"/>
        <family val="1"/>
      </rPr>
      <t xml:space="preserve">include changes (increases and/or decreases) and the RFS/ESMC Form will calculate the total </t>
    </r>
  </si>
  <si>
    <r>
      <t>►</t>
    </r>
    <r>
      <rPr>
        <sz val="12"/>
        <rFont val="Times New Roman"/>
        <family val="1"/>
      </rPr>
      <t>allocation requests based upon the service code, eligibility, units/days, &amp; rate information entered</t>
    </r>
  </si>
  <si>
    <r>
      <t>►</t>
    </r>
    <r>
      <rPr>
        <sz val="12"/>
        <rFont val="Times New Roman"/>
        <family val="1"/>
      </rPr>
      <t xml:space="preserve">include either (not both) the ONGOING FUNDING request or the ONE-TIME FUNDING </t>
    </r>
  </si>
  <si>
    <t>request</t>
  </si>
  <si>
    <r>
      <t>►</t>
    </r>
    <r>
      <rPr>
        <sz val="12"/>
        <rFont val="Times New Roman"/>
        <family val="1"/>
      </rPr>
      <t xml:space="preserve">be the only area on the Form required to enter the ONE-TIME FUNDING request  (i.e. if </t>
    </r>
  </si>
  <si>
    <t>requesting ONE-TIME FUNDING for additional RP2 units you would only show them in the</t>
  </si>
  <si>
    <t xml:space="preserve">PROPOSED CHANGE(S) IN PLAN YEAR FUNDING section, neither of the other two </t>
  </si>
  <si>
    <t>sections.)</t>
  </si>
  <si>
    <r>
      <t>IMPORTANT</t>
    </r>
    <r>
      <rPr>
        <sz val="12"/>
        <rFont val="Times New Roman"/>
        <family val="1"/>
      </rPr>
      <t>:</t>
    </r>
  </si>
  <si>
    <r>
      <t>►</t>
    </r>
    <r>
      <rPr>
        <sz val="12"/>
        <rFont val="Times New Roman"/>
        <family val="1"/>
      </rPr>
      <t xml:space="preserve">If there’s a change in a rate for a service code that requires an excel worksheet, accurately </t>
    </r>
  </si>
  <si>
    <t>complete the worksheet and include it with the RFS/ESMC Form when submitting request.</t>
  </si>
  <si>
    <r>
      <t>►</t>
    </r>
    <r>
      <rPr>
        <sz val="11"/>
        <rFont val="Times New Roman"/>
        <family val="1"/>
      </rPr>
      <t>If the individual is in need of ONGOING and ONE-TIME FUNDING, two separate RFS/ESMC</t>
    </r>
    <r>
      <rPr>
        <sz val="12"/>
        <rFont val="Times New Roman"/>
        <family val="1"/>
      </rPr>
      <t xml:space="preserve"> </t>
    </r>
  </si>
  <si>
    <t xml:space="preserve">Forms need to be completed, one for ONGOING and one for ONE-TIME FUNDING. The Form </t>
  </si>
  <si>
    <t>is defined as either ONE TIME or ONGOING, not both.</t>
  </si>
  <si>
    <t>BLUE SECTION</t>
  </si>
  <si>
    <r>
      <t>The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INDIVIDUAL REVISED ANNUAL SPENDING LIMIT (ASL)</t>
    </r>
    <r>
      <rPr>
        <sz val="12"/>
        <color indexed="8"/>
        <rFont val="Times New Roman"/>
        <family val="1"/>
      </rPr>
      <t xml:space="preserve"> section reflects the REVISED Allocated</t>
    </r>
  </si>
  <si>
    <t>Spending Limit (ASL) if/when the proposed changes are approved.  This section is to only include the changes</t>
  </si>
  <si>
    <t xml:space="preserve">that are ONGOING. (total of blue section is equal to the total of the green section plus the total of the yellow </t>
  </si>
  <si>
    <r>
      <t xml:space="preserve">section: </t>
    </r>
    <r>
      <rPr>
        <u/>
        <sz val="12"/>
        <color indexed="8"/>
        <rFont val="Times New Roman"/>
        <family val="1"/>
      </rPr>
      <t xml:space="preserve">green + yellow = blue </t>
    </r>
    <r>
      <rPr>
        <sz val="12"/>
        <color indexed="8"/>
        <rFont val="Times New Roman"/>
        <family val="1"/>
      </rPr>
      <t xml:space="preserve">)  However, this blue section will be </t>
    </r>
    <r>
      <rPr>
        <b/>
        <sz val="12"/>
        <color indexed="8"/>
        <rFont val="Times New Roman"/>
        <family val="1"/>
      </rPr>
      <t>LEFT BLANK</t>
    </r>
    <r>
      <rPr>
        <sz val="12"/>
        <color indexed="8"/>
        <rFont val="Times New Roman"/>
        <family val="1"/>
      </rPr>
      <t xml:space="preserve"> if the request is for ONE-</t>
    </r>
  </si>
  <si>
    <t>TIME FUNDING.</t>
  </si>
  <si>
    <r>
      <t>►</t>
    </r>
    <r>
      <rPr>
        <sz val="12"/>
        <rFont val="Times New Roman"/>
        <family val="1"/>
      </rPr>
      <t xml:space="preserve">include all services, except for any ONE-TIME FUNDED services/requests.  This total will equal </t>
    </r>
  </si>
  <si>
    <t xml:space="preserve">the ASL +/- $10.  If the gap is greater than +/-$10, the ALS in USTEPS will be adjusted to reflect </t>
  </si>
  <si>
    <t>the total on the RFS/ESMC Form.</t>
  </si>
  <si>
    <r>
      <t>►</t>
    </r>
    <r>
      <rPr>
        <sz val="12"/>
        <rFont val="Times New Roman"/>
        <family val="1"/>
      </rPr>
      <t xml:space="preserve">This section </t>
    </r>
    <r>
      <rPr>
        <b/>
        <sz val="12"/>
        <rFont val="Times New Roman"/>
        <family val="1"/>
      </rPr>
      <t>DOES NOT</t>
    </r>
    <r>
      <rPr>
        <sz val="12"/>
        <rFont val="Times New Roman"/>
        <family val="1"/>
      </rPr>
      <t xml:space="preserve"> need to be filled out if this is a ONE-TIME FUNDING request.</t>
    </r>
  </si>
  <si>
    <t>Finish the remaining fields of the RFS/ESMC Form</t>
  </si>
  <si>
    <t>(Please remember, No Necessary Fields Left Blank)</t>
  </si>
  <si>
    <t>Identify Diagnosis and Medications.</t>
  </si>
  <si>
    <t>Follow directions of Relevant Client Information.</t>
  </si>
  <si>
    <t>After the RFS/ESMC Form is completed:</t>
  </si>
  <si>
    <t>Fill out USTEPS RFS screen</t>
  </si>
  <si>
    <t>Submit the completed RFS Form (and the excel worksheet) to assigned APM.</t>
  </si>
  <si>
    <t>THE ADMINISTRATIVE PROGRAM MANAGER (APM)</t>
  </si>
  <si>
    <t xml:space="preserve">The APM will review the RFS/ESMC Form for accurate information, the necessary documentation, and </t>
  </si>
  <si>
    <t>budgetary accuracy.  The APM will assure that no necessary fields on the Form are left blank or incomplete.</t>
  </si>
  <si>
    <r>
      <t xml:space="preserve">If the request is </t>
    </r>
    <r>
      <rPr>
        <b/>
        <u/>
        <sz val="12"/>
        <rFont val="Arial"/>
        <family val="2"/>
      </rPr>
      <t>less than</t>
    </r>
    <r>
      <rPr>
        <b/>
        <sz val="12"/>
        <rFont val="Arial"/>
        <family val="2"/>
      </rPr>
      <t xml:space="preserve"> $5,000 state funds…</t>
    </r>
  </si>
  <si>
    <t>The RFS Evaluator has the authority to approve RFS for those less than $5,000 state funds without the need for</t>
  </si>
  <si>
    <t xml:space="preserve">additional approval.  If the RFS Evaluator approves the request of less than $5,000 state funds, they will send an </t>
  </si>
  <si>
    <t xml:space="preserve">electronic copy of the RFS/ESMC Form to the SCE and the SSC.  The SSC will </t>
  </si>
  <si>
    <t xml:space="preserve">update the Pro Forma in USTEPS.  If the request is denied, the SSC will assure the RFS request in </t>
  </si>
  <si>
    <t>USTEPS is closed.</t>
  </si>
  <si>
    <r>
      <t xml:space="preserve">If the total request is </t>
    </r>
    <r>
      <rPr>
        <b/>
        <u/>
        <sz val="12"/>
        <rFont val="Arial"/>
        <family val="2"/>
      </rPr>
      <t>greater than</t>
    </r>
    <r>
      <rPr>
        <b/>
        <sz val="12"/>
        <rFont val="Arial"/>
        <family val="2"/>
      </rPr>
      <t xml:space="preserve"> $5,000 state funds the RFS will go to the RFS Committee </t>
    </r>
  </si>
  <si>
    <r>
      <t xml:space="preserve">The RFS Evaluator will review the RFS/ESMC Form </t>
    </r>
    <r>
      <rPr>
        <sz val="12"/>
        <color indexed="8"/>
        <rFont val="Times New Roman"/>
        <family val="1"/>
      </rPr>
      <t xml:space="preserve">for complete informational and budgetary accuracy.  If the </t>
    </r>
  </si>
  <si>
    <r>
      <t xml:space="preserve">RFS Evaluator determines the request is accurate and valid, the RFS Evaluator will </t>
    </r>
    <r>
      <rPr>
        <sz val="12"/>
        <rFont val="Times New Roman"/>
        <family val="1"/>
      </rPr>
      <t xml:space="preserve">submit the request to the </t>
    </r>
  </si>
  <si>
    <t>RFS Committee for review and decision.</t>
  </si>
  <si>
    <t xml:space="preserve">Once a decision is reached, the RFS Committee will notify the SCE, the and the SCC. </t>
  </si>
  <si>
    <t xml:space="preserve">This notification includes any decisions concerning the approval/denial and the conditional </t>
  </si>
  <si>
    <t>circumstances, if any.</t>
  </si>
  <si>
    <t>A scanned copy of the RFS/ESMC Form completed with the decision of approval/denial and any notes of</t>
  </si>
  <si>
    <t>conditional circumstances will be sent to the SSC.  The SSC, in accordance with</t>
  </si>
  <si>
    <t>the directions provided on the scanned RFS/ESMC Form, updates the Pro Forma.</t>
  </si>
  <si>
    <t xml:space="preserve">The USTEPS RFS screen is closed.  If the request is denied, the RFS screen is closed by the SCE </t>
  </si>
  <si>
    <t xml:space="preserve">If the request is for Out of Home Placement or ESMC Requests </t>
  </si>
  <si>
    <r>
      <t xml:space="preserve">The RFS Evaluator will review the RFS/ESMC Form </t>
    </r>
    <r>
      <rPr>
        <sz val="12"/>
        <color indexed="8"/>
        <rFont val="Times New Roman"/>
        <family val="1"/>
      </rPr>
      <t>for complete informational and budgetary accuracy.  If the</t>
    </r>
  </si>
  <si>
    <r>
      <t xml:space="preserve">RFS Evaluator determines the request is accurate and valid, the RFS Evaluator will </t>
    </r>
    <r>
      <rPr>
        <sz val="12"/>
        <rFont val="Times New Roman"/>
        <family val="1"/>
      </rPr>
      <t xml:space="preserve">submit the request to </t>
    </r>
  </si>
  <si>
    <t>the ESMC for review and possible funding.</t>
  </si>
  <si>
    <t>Once a decision is made by the ESMC, a copy of the ESMC minutes is sent to the SCE.</t>
  </si>
  <si>
    <t>If the ESMC makes changes to the original submitted request, a revised ESMC/RFS Form will be sent to</t>
  </si>
  <si>
    <t>the SCE.</t>
  </si>
  <si>
    <t>If no changes were made, the original version of the Form submitted by the SCE is to be used.</t>
  </si>
  <si>
    <t>The SCC will verify that the information on the ESMC meeting minutes is the same as the information</t>
  </si>
  <si>
    <t>submitted on the RFS/ESMC Form, particularly the budgetary amounts.  The dollar amounts on the</t>
  </si>
  <si>
    <t>ESMC minutes must match the totals on the ESMC/RFS Form, if not, a new ESMC/RFS Form must be</t>
  </si>
  <si>
    <t>generated to match the ESMC decision.</t>
  </si>
  <si>
    <t>NOTES FOR YOUR CONSIDERATION</t>
  </si>
  <si>
    <t>The process for updating the Pro Forma budgets in USTEPS requires the changes be entered specific to each code</t>
  </si>
  <si>
    <t>that is changing.  In order for this to happen, the actual completed and approved ESMC/RFS Form is needed (as</t>
  </si>
  <si>
    <t>described above).  The RFS Documents  sent out describing the decision of each case presented before the</t>
  </si>
  <si>
    <t xml:space="preserve">committee has only the total amount of monetary approval.  </t>
  </si>
  <si>
    <t>All Requests for Additional Services (RFS) should be annualized requests.  Keep a copy of each RFS for each</t>
  </si>
  <si>
    <t xml:space="preserve">consumer.  When a new RFS becomes necessary, the “Current Plan Year Funding” section can be filled in using </t>
  </si>
  <si>
    <t>the “Individual Revised Annualized Spending Limit” section from the most recent RFS/ESMC Form.</t>
  </si>
  <si>
    <t>All Needs Based Changes within the ASL (NBCs) should be annualized requests if ongoing.  The email NBC</t>
  </si>
  <si>
    <t>requests should identify if the request is ONE-TIME or ONGOING and if it is ONGOING, the amounts</t>
  </si>
  <si>
    <t>requested should be annualized regardless of what point the individual may be in the plan cycle and the current</t>
  </si>
  <si>
    <t>spending history.</t>
  </si>
  <si>
    <t>MURDOCK, DIRK</t>
  </si>
  <si>
    <t>FMAP 22</t>
  </si>
  <si>
    <t>THORLEY, LESLIE</t>
  </si>
  <si>
    <t>STEWART, MICHELE</t>
  </si>
  <si>
    <t>WILSON, MICHAEL</t>
  </si>
  <si>
    <t>ACOSTA, YAMILE</t>
  </si>
  <si>
    <t>DEVORE, SHERI</t>
  </si>
  <si>
    <t>PETERSON, BRYN</t>
  </si>
  <si>
    <t>AQUIRED BRAIN INJURY WAIVER</t>
  </si>
  <si>
    <t>COMMUNITY SUPPORTS WAIVER</t>
  </si>
  <si>
    <t>COMMUNITY TRANSITIONS WAIVER</t>
  </si>
  <si>
    <t>PHYSICAL DISABILITIES WAIVER</t>
  </si>
  <si>
    <t>STATE ONLY FUNDED</t>
  </si>
  <si>
    <t>REQUESTED EFFECTIVE DATE</t>
  </si>
  <si>
    <t>WAIVER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</si>
</sst>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4"/>
      <name val="Bookman Old Style"/>
      <family val="1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u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u/>
      <sz val="12"/>
      <color indexed="8"/>
      <name val="Times New Roman"/>
      <family val="1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3" xfId="0" applyNumberFormat="1" applyBorder="1" applyProtection="1"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2" fillId="0" borderId="0" xfId="0" quotePrefix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12" fillId="0" borderId="0" xfId="0" quotePrefix="1" applyFon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1" fillId="0" borderId="6" xfId="1" applyBorder="1" applyProtection="1">
      <protection locked="0"/>
    </xf>
    <xf numFmtId="44" fontId="1" fillId="0" borderId="6" xfId="1" applyBorder="1" applyProtection="1"/>
    <xf numFmtId="44" fontId="1" fillId="0" borderId="15" xfId="1" applyBorder="1" applyProtection="1"/>
    <xf numFmtId="0" fontId="4" fillId="0" borderId="7" xfId="0" applyFont="1" applyBorder="1" applyAlignment="1" applyProtection="1">
      <alignment horizontal="center"/>
      <protection locked="0"/>
    </xf>
    <xf numFmtId="44" fontId="1" fillId="0" borderId="16" xfId="1" applyBorder="1" applyProtection="1"/>
    <xf numFmtId="44" fontId="5" fillId="0" borderId="20" xfId="0" applyNumberFormat="1" applyFont="1" applyBorder="1" applyProtection="1"/>
    <xf numFmtId="44" fontId="5" fillId="0" borderId="21" xfId="0" applyNumberFormat="1" applyFont="1" applyBorder="1" applyProtection="1"/>
    <xf numFmtId="0" fontId="5" fillId="0" borderId="22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7" borderId="15" xfId="0" applyFont="1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5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44" fontId="1" fillId="0" borderId="13" xfId="1" applyBorder="1" applyProtection="1"/>
    <xf numFmtId="44" fontId="5" fillId="0" borderId="24" xfId="0" applyNumberFormat="1" applyFont="1" applyBorder="1" applyProtection="1"/>
    <xf numFmtId="44" fontId="5" fillId="0" borderId="25" xfId="0" applyNumberFormat="1" applyFont="1" applyBorder="1" applyProtection="1"/>
    <xf numFmtId="0" fontId="0" fillId="0" borderId="1" xfId="0" applyBorder="1" applyProtection="1">
      <protection locked="0"/>
    </xf>
    <xf numFmtId="0" fontId="16" fillId="0" borderId="4" xfId="0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5" fillId="0" borderId="0" xfId="0" applyFont="1"/>
    <xf numFmtId="0" fontId="4" fillId="0" borderId="0" xfId="0" applyFont="1"/>
    <xf numFmtId="0" fontId="19" fillId="0" borderId="0" xfId="0" applyFo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5" fillId="0" borderId="0" xfId="0" applyFont="1" applyAlignment="1"/>
    <xf numFmtId="0" fontId="21" fillId="0" borderId="0" xfId="0" applyFont="1"/>
    <xf numFmtId="0" fontId="25" fillId="0" borderId="0" xfId="0" applyFont="1"/>
    <xf numFmtId="0" fontId="27" fillId="0" borderId="0" xfId="0" applyFont="1" applyAlignment="1"/>
    <xf numFmtId="0" fontId="27" fillId="0" borderId="0" xfId="0" applyFont="1"/>
    <xf numFmtId="0" fontId="24" fillId="0" borderId="0" xfId="0" applyFont="1"/>
    <xf numFmtId="0" fontId="7" fillId="0" borderId="0" xfId="0" applyFont="1"/>
    <xf numFmtId="0" fontId="28" fillId="0" borderId="0" xfId="0" applyFont="1"/>
    <xf numFmtId="0" fontId="29" fillId="0" borderId="0" xfId="0" applyFont="1"/>
    <xf numFmtId="0" fontId="7" fillId="0" borderId="0" xfId="0" applyFont="1" applyAlignment="1"/>
    <xf numFmtId="0" fontId="30" fillId="0" borderId="0" xfId="0" applyFont="1"/>
    <xf numFmtId="0" fontId="0" fillId="0" borderId="10" xfId="0" applyBorder="1" applyProtection="1"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12" fillId="0" borderId="0" xfId="0" quotePrefix="1" applyFont="1" applyBorder="1" applyAlignment="1" applyProtection="1">
      <alignment horizontal="center"/>
      <protection locked="0"/>
    </xf>
    <xf numFmtId="0" fontId="12" fillId="0" borderId="2" xfId="0" quotePrefix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2" fillId="0" borderId="3" xfId="0" quotePrefix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35" fillId="0" borderId="4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36" fillId="0" borderId="4" xfId="0" applyFont="1" applyBorder="1" applyProtection="1">
      <protection locked="0"/>
    </xf>
    <xf numFmtId="0" fontId="36" fillId="0" borderId="0" xfId="0" applyFont="1" applyProtection="1">
      <protection locked="0"/>
    </xf>
    <xf numFmtId="0" fontId="0" fillId="0" borderId="4" xfId="0" applyFont="1" applyBorder="1" applyProtection="1">
      <protection locked="0"/>
    </xf>
    <xf numFmtId="0" fontId="35" fillId="0" borderId="9" xfId="0" applyFont="1" applyBorder="1" applyProtection="1"/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right"/>
      <protection locked="0"/>
    </xf>
    <xf numFmtId="44" fontId="0" fillId="0" borderId="6" xfId="1" applyFont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11" xfId="0" applyFont="1" applyBorder="1" applyAlignment="1" applyProtection="1">
      <alignment horizontal="center"/>
      <protection locked="0"/>
    </xf>
    <xf numFmtId="0" fontId="34" fillId="0" borderId="12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2" fillId="0" borderId="2" xfId="0" quotePrefix="1" applyFont="1" applyBorder="1" applyAlignment="1" applyProtection="1">
      <alignment horizontal="center"/>
      <protection locked="0"/>
    </xf>
    <xf numFmtId="0" fontId="12" fillId="0" borderId="11" xfId="0" quotePrefix="1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12" fillId="0" borderId="3" xfId="0" quotePrefix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2" fillId="0" borderId="0" xfId="0" quotePrefix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showGridLines="0" tabSelected="1" workbookViewId="0">
      <selection activeCell="F54" sqref="F54"/>
    </sheetView>
  </sheetViews>
  <sheetFormatPr defaultColWidth="8.88671875" defaultRowHeight="14.4" x14ac:dyDescent="0.3"/>
  <cols>
    <col min="1" max="1" width="2.109375" style="3" customWidth="1"/>
    <col min="2" max="2" width="5.33203125" style="3" customWidth="1"/>
    <col min="3" max="3" width="5.88671875" style="3" customWidth="1"/>
    <col min="4" max="4" width="7" style="3" customWidth="1"/>
    <col min="5" max="5" width="7.88671875" style="3" customWidth="1"/>
    <col min="6" max="6" width="10.33203125" style="3" customWidth="1"/>
    <col min="7" max="7" width="22.6640625" style="3" customWidth="1"/>
    <col min="8" max="8" width="12.109375" style="3" customWidth="1"/>
    <col min="9" max="9" width="8.6640625" style="3" customWidth="1"/>
    <col min="10" max="10" width="6.6640625" style="3" customWidth="1"/>
    <col min="11" max="11" width="6.88671875" style="3" customWidth="1"/>
    <col min="12" max="12" width="8.88671875" style="3" customWidth="1"/>
    <col min="13" max="13" width="12.33203125" style="3" customWidth="1"/>
    <col min="14" max="14" width="13" style="3" customWidth="1"/>
    <col min="15" max="15" width="20.109375" style="3" customWidth="1"/>
    <col min="16" max="16" width="2.5546875" style="3" customWidth="1"/>
    <col min="17" max="17" width="8.88671875" style="3" customWidth="1"/>
    <col min="18" max="16384" width="8.88671875" style="3"/>
  </cols>
  <sheetData>
    <row r="1" spans="1:18" x14ac:dyDescent="0.3">
      <c r="A1" s="1" t="s">
        <v>0</v>
      </c>
      <c r="B1" s="2" t="s">
        <v>1</v>
      </c>
    </row>
    <row r="2" spans="1:18" x14ac:dyDescent="0.3">
      <c r="B2" s="183" t="s">
        <v>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8" x14ac:dyDescent="0.3">
      <c r="B3" s="186" t="s">
        <v>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18" ht="15.6" x14ac:dyDescent="0.3">
      <c r="B4" s="189" t="s">
        <v>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8" x14ac:dyDescent="0.3">
      <c r="B5" s="192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</row>
    <row r="6" spans="1:18" x14ac:dyDescent="0.3">
      <c r="B6" s="150" t="s">
        <v>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93"/>
    </row>
    <row r="7" spans="1:18" x14ac:dyDescent="0.3">
      <c r="B7" s="4"/>
      <c r="C7" s="5"/>
      <c r="D7" s="5"/>
      <c r="E7" s="6"/>
      <c r="F7" s="6"/>
      <c r="G7" s="6"/>
      <c r="H7" s="6"/>
      <c r="I7" s="6"/>
      <c r="J7" s="6"/>
      <c r="K7" s="6"/>
      <c r="L7" s="7"/>
      <c r="M7" s="7"/>
      <c r="N7" s="8"/>
      <c r="O7" s="9"/>
    </row>
    <row r="8" spans="1:18" x14ac:dyDescent="0.3">
      <c r="B8" s="10" t="s">
        <v>6</v>
      </c>
      <c r="C8" s="11"/>
      <c r="D8" s="11"/>
      <c r="E8" s="173"/>
      <c r="F8" s="194"/>
      <c r="G8" s="195"/>
      <c r="H8" s="12"/>
      <c r="I8" s="110" t="s">
        <v>8</v>
      </c>
      <c r="J8" s="99"/>
      <c r="K8" s="19"/>
      <c r="L8" s="65"/>
      <c r="M8" s="63"/>
      <c r="N8" s="111" t="s">
        <v>11</v>
      </c>
      <c r="O8" s="14"/>
    </row>
    <row r="9" spans="1:18" x14ac:dyDescent="0.3">
      <c r="B9" s="76"/>
      <c r="C9" s="25"/>
      <c r="E9" s="137" t="s">
        <v>9</v>
      </c>
      <c r="F9" s="137"/>
      <c r="G9" s="137"/>
      <c r="H9" s="101"/>
      <c r="I9" s="101"/>
      <c r="J9" s="12"/>
      <c r="K9" s="12"/>
      <c r="L9" s="102" t="s">
        <v>10</v>
      </c>
      <c r="M9" s="102"/>
      <c r="N9" s="101"/>
      <c r="O9" s="106" t="s">
        <v>10</v>
      </c>
    </row>
    <row r="10" spans="1:18" ht="14.25" customHeight="1" x14ac:dyDescent="0.3">
      <c r="B10" s="15" t="s">
        <v>12</v>
      </c>
      <c r="C10" s="16"/>
      <c r="D10" s="16"/>
      <c r="E10" s="16"/>
      <c r="F10" s="178"/>
      <c r="G10" s="179"/>
      <c r="H10" s="11"/>
      <c r="I10" s="17" t="s">
        <v>13</v>
      </c>
      <c r="J10" s="12"/>
      <c r="K10" s="180"/>
      <c r="L10" s="181"/>
      <c r="M10" s="11" t="s">
        <v>14</v>
      </c>
      <c r="N10" s="182"/>
      <c r="O10" s="179"/>
    </row>
    <row r="11" spans="1:18" ht="14.25" customHeight="1" x14ac:dyDescent="0.3">
      <c r="B11" s="18"/>
      <c r="C11" s="175" t="s">
        <v>9</v>
      </c>
      <c r="D11" s="175"/>
      <c r="E11" s="175"/>
      <c r="F11" s="175"/>
      <c r="G11" s="175"/>
      <c r="H11" s="175"/>
      <c r="K11" s="138" t="s">
        <v>10</v>
      </c>
      <c r="L11" s="138"/>
      <c r="N11" s="139" t="s">
        <v>10</v>
      </c>
      <c r="O11" s="140"/>
    </row>
    <row r="12" spans="1:18" x14ac:dyDescent="0.3">
      <c r="B12" s="24" t="s">
        <v>16</v>
      </c>
      <c r="C12" s="11"/>
      <c r="D12" s="11"/>
      <c r="E12" s="173"/>
      <c r="F12" s="152"/>
      <c r="G12" s="174"/>
      <c r="H12" s="11"/>
      <c r="I12" s="17" t="s">
        <v>15</v>
      </c>
      <c r="J12" s="12"/>
      <c r="K12" s="11"/>
      <c r="L12" s="123"/>
      <c r="M12" s="19"/>
      <c r="N12" s="20"/>
      <c r="O12" s="21"/>
    </row>
    <row r="13" spans="1:18" x14ac:dyDescent="0.3">
      <c r="B13" s="76"/>
      <c r="C13" s="175" t="s">
        <v>9</v>
      </c>
      <c r="D13" s="175"/>
      <c r="E13" s="175"/>
      <c r="F13" s="175"/>
      <c r="G13" s="175"/>
      <c r="H13" s="175"/>
      <c r="I13" s="11"/>
      <c r="L13" s="138" t="s">
        <v>10</v>
      </c>
      <c r="M13" s="138"/>
      <c r="N13" s="138"/>
      <c r="O13" s="141"/>
      <c r="R13" s="30"/>
    </row>
    <row r="14" spans="1:18" x14ac:dyDescent="0.3">
      <c r="B14" s="176" t="s">
        <v>18</v>
      </c>
      <c r="C14" s="177"/>
      <c r="D14" s="177"/>
      <c r="E14" s="177"/>
      <c r="F14" s="177"/>
      <c r="G14" s="177"/>
      <c r="H14" s="177"/>
      <c r="I14" s="17" t="s">
        <v>17</v>
      </c>
      <c r="J14" s="11"/>
      <c r="K14" s="12"/>
      <c r="L14" s="12"/>
      <c r="M14" s="125"/>
      <c r="O14" s="22"/>
    </row>
    <row r="15" spans="1:18" x14ac:dyDescent="0.3">
      <c r="B15" s="27" t="s">
        <v>21</v>
      </c>
      <c r="C15" s="12"/>
      <c r="D15" s="12"/>
      <c r="E15" s="99"/>
      <c r="F15" s="64"/>
      <c r="G15" s="63"/>
      <c r="I15" s="26"/>
      <c r="J15" s="11"/>
      <c r="M15" s="107" t="s">
        <v>10</v>
      </c>
      <c r="O15" s="22"/>
    </row>
    <row r="16" spans="1:18" x14ac:dyDescent="0.3">
      <c r="B16" s="76"/>
      <c r="E16" s="137" t="s">
        <v>10</v>
      </c>
      <c r="F16" s="137"/>
      <c r="G16" s="137"/>
      <c r="H16" s="12"/>
      <c r="I16" s="23" t="s">
        <v>269</v>
      </c>
      <c r="J16" s="173"/>
      <c r="K16" s="152"/>
      <c r="L16" s="174"/>
      <c r="M16" s="101"/>
      <c r="N16" s="101"/>
      <c r="O16" s="22"/>
    </row>
    <row r="17" spans="2:19" ht="14.25" customHeight="1" x14ac:dyDescent="0.3">
      <c r="B17" s="27" t="s">
        <v>22</v>
      </c>
      <c r="C17" s="12"/>
      <c r="D17" s="108"/>
      <c r="E17" s="109"/>
      <c r="F17" s="26" t="s">
        <v>23</v>
      </c>
      <c r="G17" s="100"/>
      <c r="I17" s="26"/>
      <c r="J17" s="142" t="s">
        <v>9</v>
      </c>
      <c r="K17" s="142"/>
      <c r="L17" s="142"/>
      <c r="O17" s="22"/>
    </row>
    <row r="18" spans="2:19" ht="14.25" customHeight="1" x14ac:dyDescent="0.3">
      <c r="B18" s="27"/>
      <c r="C18" s="12"/>
      <c r="D18" s="172" t="s">
        <v>10</v>
      </c>
      <c r="E18" s="172"/>
      <c r="F18" s="26"/>
      <c r="G18" s="107" t="s">
        <v>10</v>
      </c>
      <c r="I18" s="105" t="s">
        <v>268</v>
      </c>
      <c r="L18" s="12"/>
      <c r="M18" s="124"/>
      <c r="N18" s="104"/>
      <c r="O18" s="22"/>
      <c r="S18" s="103"/>
    </row>
    <row r="19" spans="2:19" x14ac:dyDescent="0.3">
      <c r="B19" s="3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07" t="s">
        <v>10</v>
      </c>
      <c r="N19" s="13"/>
      <c r="O19" s="32"/>
    </row>
    <row r="20" spans="2:19" x14ac:dyDescent="0.3">
      <c r="B20" s="159" t="s">
        <v>24</v>
      </c>
      <c r="C20" s="160"/>
      <c r="D20" s="161"/>
      <c r="E20" s="161"/>
      <c r="F20" s="160"/>
      <c r="G20" s="160"/>
      <c r="H20" s="162"/>
      <c r="I20" s="163" t="s">
        <v>25</v>
      </c>
      <c r="J20" s="164"/>
      <c r="K20" s="164"/>
      <c r="L20" s="164"/>
      <c r="M20" s="164"/>
      <c r="N20" s="164"/>
      <c r="O20" s="165"/>
    </row>
    <row r="21" spans="2:19" x14ac:dyDescent="0.3">
      <c r="B21" s="33" t="s">
        <v>26</v>
      </c>
      <c r="C21" s="33"/>
      <c r="D21" s="33"/>
      <c r="E21" s="33" t="s">
        <v>27</v>
      </c>
      <c r="F21" s="33" t="s">
        <v>28</v>
      </c>
      <c r="G21" s="34" t="s">
        <v>29</v>
      </c>
      <c r="H21" s="35" t="s">
        <v>30</v>
      </c>
      <c r="I21" s="36" t="s">
        <v>26</v>
      </c>
      <c r="J21" s="37"/>
      <c r="K21" s="37"/>
      <c r="L21" s="37" t="s">
        <v>31</v>
      </c>
      <c r="M21" s="37" t="s">
        <v>31</v>
      </c>
      <c r="N21" s="38" t="s">
        <v>32</v>
      </c>
      <c r="O21" s="39" t="s">
        <v>33</v>
      </c>
    </row>
    <row r="22" spans="2:19" x14ac:dyDescent="0.3">
      <c r="B22" s="40" t="s">
        <v>34</v>
      </c>
      <c r="C22" s="40" t="s">
        <v>35</v>
      </c>
      <c r="D22" s="40" t="s">
        <v>36</v>
      </c>
      <c r="E22" s="40" t="s">
        <v>37</v>
      </c>
      <c r="F22" s="40" t="s">
        <v>38</v>
      </c>
      <c r="G22" s="41" t="s">
        <v>39</v>
      </c>
      <c r="H22" s="42" t="s">
        <v>40</v>
      </c>
      <c r="I22" s="43" t="s">
        <v>34</v>
      </c>
      <c r="J22" s="40" t="s">
        <v>35</v>
      </c>
      <c r="K22" s="40" t="s">
        <v>36</v>
      </c>
      <c r="L22" s="40" t="s">
        <v>37</v>
      </c>
      <c r="M22" s="40" t="s">
        <v>38</v>
      </c>
      <c r="N22" s="44" t="s">
        <v>41</v>
      </c>
      <c r="O22" s="45" t="s">
        <v>41</v>
      </c>
    </row>
    <row r="23" spans="2:19" x14ac:dyDescent="0.3">
      <c r="B23" s="46"/>
      <c r="C23" s="47" t="s">
        <v>42</v>
      </c>
      <c r="D23" s="47" t="s">
        <v>42</v>
      </c>
      <c r="E23" s="47"/>
      <c r="F23" s="126"/>
      <c r="G23" s="49">
        <f>+E23*F23</f>
        <v>0</v>
      </c>
      <c r="H23" s="50">
        <f t="shared" ref="H23:H34" si="0">IF(OR(C23="sm",C23="bm",C23="pm")*TRUE,G23*$M$81,G23)</f>
        <v>0</v>
      </c>
      <c r="I23" s="51"/>
      <c r="J23" s="47" t="s">
        <v>42</v>
      </c>
      <c r="K23" s="47" t="s">
        <v>42</v>
      </c>
      <c r="L23" s="47"/>
      <c r="M23" s="48"/>
      <c r="N23" s="49">
        <f t="shared" ref="N23:N34" si="1">+L23*M23</f>
        <v>0</v>
      </c>
      <c r="O23" s="50">
        <f t="shared" ref="O23:O34" si="2">IF(OR(J23="sm",J23="bm",J23="pm")*TRUE,N23*$M$81,N23)</f>
        <v>0</v>
      </c>
    </row>
    <row r="24" spans="2:19" x14ac:dyDescent="0.3">
      <c r="B24" s="46"/>
      <c r="C24" s="47" t="s">
        <v>42</v>
      </c>
      <c r="D24" s="47" t="s">
        <v>42</v>
      </c>
      <c r="E24" s="47"/>
      <c r="F24" s="48"/>
      <c r="G24" s="49">
        <f t="shared" ref="G24:G34" si="3">+E24*F24</f>
        <v>0</v>
      </c>
      <c r="H24" s="50">
        <f t="shared" si="0"/>
        <v>0</v>
      </c>
      <c r="I24" s="51"/>
      <c r="J24" s="47" t="s">
        <v>42</v>
      </c>
      <c r="K24" s="47" t="s">
        <v>42</v>
      </c>
      <c r="L24" s="47"/>
      <c r="M24" s="48"/>
      <c r="N24" s="49">
        <f t="shared" si="1"/>
        <v>0</v>
      </c>
      <c r="O24" s="50">
        <f t="shared" si="2"/>
        <v>0</v>
      </c>
    </row>
    <row r="25" spans="2:19" x14ac:dyDescent="0.3">
      <c r="B25" s="46"/>
      <c r="C25" s="47" t="s">
        <v>42</v>
      </c>
      <c r="D25" s="47" t="s">
        <v>42</v>
      </c>
      <c r="E25" s="47"/>
      <c r="F25" s="48"/>
      <c r="G25" s="49">
        <f>+E25*F25</f>
        <v>0</v>
      </c>
      <c r="H25" s="50">
        <f t="shared" si="0"/>
        <v>0</v>
      </c>
      <c r="I25" s="51"/>
      <c r="J25" s="47" t="s">
        <v>42</v>
      </c>
      <c r="K25" s="47" t="s">
        <v>42</v>
      </c>
      <c r="L25" s="47"/>
      <c r="M25" s="48"/>
      <c r="N25" s="49">
        <f>+L25*M25</f>
        <v>0</v>
      </c>
      <c r="O25" s="50">
        <f t="shared" si="2"/>
        <v>0</v>
      </c>
    </row>
    <row r="26" spans="2:19" x14ac:dyDescent="0.3">
      <c r="B26" s="46"/>
      <c r="C26" s="47" t="s">
        <v>42</v>
      </c>
      <c r="D26" s="47" t="s">
        <v>42</v>
      </c>
      <c r="E26" s="47"/>
      <c r="F26" s="48"/>
      <c r="G26" s="49">
        <f>+E26*F26</f>
        <v>0</v>
      </c>
      <c r="H26" s="50">
        <f t="shared" si="0"/>
        <v>0</v>
      </c>
      <c r="I26" s="51"/>
      <c r="J26" s="47" t="s">
        <v>42</v>
      </c>
      <c r="K26" s="47" t="s">
        <v>42</v>
      </c>
      <c r="L26" s="47"/>
      <c r="M26" s="48"/>
      <c r="N26" s="49">
        <f>+L26*M26</f>
        <v>0</v>
      </c>
      <c r="O26" s="50">
        <f t="shared" si="2"/>
        <v>0</v>
      </c>
    </row>
    <row r="27" spans="2:19" x14ac:dyDescent="0.3">
      <c r="B27" s="46"/>
      <c r="C27" s="47" t="s">
        <v>42</v>
      </c>
      <c r="D27" s="47" t="s">
        <v>42</v>
      </c>
      <c r="E27" s="47"/>
      <c r="F27" s="48"/>
      <c r="G27" s="49">
        <f>+E27*F27</f>
        <v>0</v>
      </c>
      <c r="H27" s="50">
        <f t="shared" si="0"/>
        <v>0</v>
      </c>
      <c r="I27" s="51"/>
      <c r="J27" s="47" t="s">
        <v>42</v>
      </c>
      <c r="K27" s="47" t="s">
        <v>42</v>
      </c>
      <c r="L27" s="47"/>
      <c r="M27" s="48"/>
      <c r="N27" s="49">
        <f>+L27*M27</f>
        <v>0</v>
      </c>
      <c r="O27" s="50">
        <f t="shared" si="2"/>
        <v>0</v>
      </c>
    </row>
    <row r="28" spans="2:19" x14ac:dyDescent="0.3">
      <c r="B28" s="46"/>
      <c r="C28" s="47" t="s">
        <v>42</v>
      </c>
      <c r="D28" s="47" t="s">
        <v>42</v>
      </c>
      <c r="E28" s="47"/>
      <c r="F28" s="48"/>
      <c r="G28" s="49">
        <f>+E28*F28</f>
        <v>0</v>
      </c>
      <c r="H28" s="50">
        <f t="shared" si="0"/>
        <v>0</v>
      </c>
      <c r="I28" s="51"/>
      <c r="J28" s="47" t="s">
        <v>42</v>
      </c>
      <c r="K28" s="47" t="s">
        <v>42</v>
      </c>
      <c r="L28" s="47"/>
      <c r="M28" s="48"/>
      <c r="N28" s="49">
        <f>+L28*M28</f>
        <v>0</v>
      </c>
      <c r="O28" s="50">
        <f t="shared" si="2"/>
        <v>0</v>
      </c>
    </row>
    <row r="29" spans="2:19" x14ac:dyDescent="0.3">
      <c r="B29" s="46"/>
      <c r="C29" s="47" t="s">
        <v>42</v>
      </c>
      <c r="D29" s="47" t="s">
        <v>42</v>
      </c>
      <c r="E29" s="47"/>
      <c r="F29" s="48"/>
      <c r="G29" s="49">
        <f t="shared" si="3"/>
        <v>0</v>
      </c>
      <c r="H29" s="50">
        <f t="shared" si="0"/>
        <v>0</v>
      </c>
      <c r="I29" s="51"/>
      <c r="J29" s="47" t="s">
        <v>42</v>
      </c>
      <c r="K29" s="47" t="s">
        <v>42</v>
      </c>
      <c r="L29" s="47"/>
      <c r="M29" s="48"/>
      <c r="N29" s="49">
        <f t="shared" si="1"/>
        <v>0</v>
      </c>
      <c r="O29" s="50">
        <f t="shared" si="2"/>
        <v>0</v>
      </c>
    </row>
    <row r="30" spans="2:19" x14ac:dyDescent="0.3">
      <c r="B30" s="46"/>
      <c r="C30" s="47" t="s">
        <v>42</v>
      </c>
      <c r="D30" s="47" t="s">
        <v>42</v>
      </c>
      <c r="E30" s="47"/>
      <c r="F30" s="48"/>
      <c r="G30" s="49">
        <f t="shared" si="3"/>
        <v>0</v>
      </c>
      <c r="H30" s="50">
        <f t="shared" si="0"/>
        <v>0</v>
      </c>
      <c r="I30" s="51"/>
      <c r="J30" s="47" t="s">
        <v>42</v>
      </c>
      <c r="K30" s="47" t="s">
        <v>42</v>
      </c>
      <c r="L30" s="47"/>
      <c r="M30" s="48"/>
      <c r="N30" s="49">
        <f t="shared" si="1"/>
        <v>0</v>
      </c>
      <c r="O30" s="50">
        <f t="shared" si="2"/>
        <v>0</v>
      </c>
    </row>
    <row r="31" spans="2:19" x14ac:dyDescent="0.3">
      <c r="B31" s="46"/>
      <c r="C31" s="47" t="s">
        <v>42</v>
      </c>
      <c r="D31" s="47" t="s">
        <v>42</v>
      </c>
      <c r="E31" s="47"/>
      <c r="F31" s="48"/>
      <c r="G31" s="49">
        <f t="shared" si="3"/>
        <v>0</v>
      </c>
      <c r="H31" s="50">
        <f t="shared" si="0"/>
        <v>0</v>
      </c>
      <c r="I31" s="51"/>
      <c r="J31" s="47" t="s">
        <v>42</v>
      </c>
      <c r="K31" s="47" t="s">
        <v>42</v>
      </c>
      <c r="L31" s="47"/>
      <c r="M31" s="48"/>
      <c r="N31" s="49">
        <f t="shared" si="1"/>
        <v>0</v>
      </c>
      <c r="O31" s="50">
        <f t="shared" si="2"/>
        <v>0</v>
      </c>
    </row>
    <row r="32" spans="2:19" x14ac:dyDescent="0.3">
      <c r="B32" s="46"/>
      <c r="C32" s="47" t="s">
        <v>42</v>
      </c>
      <c r="D32" s="47" t="s">
        <v>42</v>
      </c>
      <c r="E32" s="47"/>
      <c r="F32" s="48"/>
      <c r="G32" s="49">
        <f t="shared" si="3"/>
        <v>0</v>
      </c>
      <c r="H32" s="50">
        <f t="shared" si="0"/>
        <v>0</v>
      </c>
      <c r="I32" s="51"/>
      <c r="J32" s="47" t="s">
        <v>42</v>
      </c>
      <c r="K32" s="47" t="s">
        <v>42</v>
      </c>
      <c r="L32" s="47"/>
      <c r="M32" s="48"/>
      <c r="N32" s="49">
        <f t="shared" si="1"/>
        <v>0</v>
      </c>
      <c r="O32" s="50">
        <f t="shared" si="2"/>
        <v>0</v>
      </c>
    </row>
    <row r="33" spans="2:15" x14ac:dyDescent="0.3">
      <c r="B33" s="46"/>
      <c r="C33" s="47" t="s">
        <v>42</v>
      </c>
      <c r="D33" s="47" t="s">
        <v>42</v>
      </c>
      <c r="E33" s="47"/>
      <c r="F33" s="48"/>
      <c r="G33" s="49">
        <f t="shared" si="3"/>
        <v>0</v>
      </c>
      <c r="H33" s="50">
        <f t="shared" si="0"/>
        <v>0</v>
      </c>
      <c r="I33" s="51"/>
      <c r="J33" s="47" t="s">
        <v>42</v>
      </c>
      <c r="K33" s="47" t="s">
        <v>42</v>
      </c>
      <c r="L33" s="47"/>
      <c r="M33" s="48"/>
      <c r="N33" s="49">
        <f t="shared" si="1"/>
        <v>0</v>
      </c>
      <c r="O33" s="50">
        <f t="shared" si="2"/>
        <v>0</v>
      </c>
    </row>
    <row r="34" spans="2:15" ht="15" thickBot="1" x14ac:dyDescent="0.35">
      <c r="B34" s="46"/>
      <c r="C34" s="47" t="s">
        <v>42</v>
      </c>
      <c r="D34" s="47" t="s">
        <v>42</v>
      </c>
      <c r="E34" s="47"/>
      <c r="F34" s="48"/>
      <c r="G34" s="52">
        <f t="shared" si="3"/>
        <v>0</v>
      </c>
      <c r="H34" s="50">
        <f t="shared" si="0"/>
        <v>0</v>
      </c>
      <c r="I34" s="51"/>
      <c r="J34" s="47" t="s">
        <v>42</v>
      </c>
      <c r="K34" s="47" t="s">
        <v>42</v>
      </c>
      <c r="L34" s="47"/>
      <c r="M34" s="48"/>
      <c r="N34" s="49">
        <f t="shared" si="1"/>
        <v>0</v>
      </c>
      <c r="O34" s="50">
        <f t="shared" si="2"/>
        <v>0</v>
      </c>
    </row>
    <row r="35" spans="2:15" ht="15" thickBot="1" x14ac:dyDescent="0.35">
      <c r="B35" s="166" t="s">
        <v>43</v>
      </c>
      <c r="C35" s="167"/>
      <c r="D35" s="167"/>
      <c r="E35" s="167"/>
      <c r="F35" s="168"/>
      <c r="G35" s="53">
        <f>SUM(G23:G34)</f>
        <v>0</v>
      </c>
      <c r="H35" s="54">
        <f>SUM(H23:H34)</f>
        <v>0</v>
      </c>
      <c r="I35" s="166" t="s">
        <v>44</v>
      </c>
      <c r="J35" s="167"/>
      <c r="K35" s="167"/>
      <c r="L35" s="167"/>
      <c r="M35" s="168"/>
      <c r="N35" s="53">
        <f>SUM(N23:N34)</f>
        <v>0</v>
      </c>
      <c r="O35" s="54">
        <f>SUM(O23:O34)</f>
        <v>0</v>
      </c>
    </row>
    <row r="36" spans="2:15" x14ac:dyDescent="0.3">
      <c r="B36" s="55" t="s">
        <v>45</v>
      </c>
      <c r="C36" s="29" t="s">
        <v>9</v>
      </c>
      <c r="D36" s="12"/>
      <c r="E36" s="12"/>
      <c r="F36" s="12"/>
      <c r="G36" s="12"/>
      <c r="H36" s="22"/>
      <c r="I36" s="12"/>
      <c r="J36" s="12"/>
      <c r="K36" s="12"/>
      <c r="L36" s="12"/>
      <c r="M36" s="12"/>
      <c r="N36" s="12"/>
      <c r="O36" s="22"/>
    </row>
    <row r="37" spans="2:15" x14ac:dyDescent="0.3">
      <c r="B37" s="27" t="s">
        <v>46</v>
      </c>
      <c r="C37" s="29" t="s">
        <v>9</v>
      </c>
      <c r="D37" s="12"/>
      <c r="E37" s="12"/>
      <c r="F37" s="12"/>
      <c r="G37" s="12"/>
      <c r="H37" s="22"/>
      <c r="I37" s="12"/>
      <c r="J37" s="12"/>
      <c r="K37" s="12"/>
      <c r="L37" s="12"/>
      <c r="M37" s="12"/>
      <c r="N37" s="12"/>
      <c r="O37" s="22"/>
    </row>
    <row r="38" spans="2:15" x14ac:dyDescent="0.3">
      <c r="B38" s="169" t="s">
        <v>47</v>
      </c>
      <c r="C38" s="170"/>
      <c r="D38" s="170"/>
      <c r="E38" s="170"/>
      <c r="F38" s="170"/>
      <c r="G38" s="170"/>
      <c r="H38" s="171"/>
      <c r="I38" s="12"/>
      <c r="J38" s="12"/>
      <c r="K38" s="12"/>
      <c r="L38" s="12"/>
      <c r="M38" s="12"/>
      <c r="N38" s="12"/>
      <c r="O38" s="22"/>
    </row>
    <row r="39" spans="2:15" x14ac:dyDescent="0.3">
      <c r="B39" s="147" t="s">
        <v>48</v>
      </c>
      <c r="C39" s="148"/>
      <c r="D39" s="148"/>
      <c r="E39" s="148"/>
      <c r="F39" s="148"/>
      <c r="G39" s="148"/>
      <c r="H39" s="149"/>
      <c r="I39" s="12"/>
      <c r="J39" s="12"/>
      <c r="K39" s="17" t="s">
        <v>49</v>
      </c>
      <c r="L39" s="12"/>
      <c r="M39" s="12"/>
      <c r="N39" s="56"/>
      <c r="O39" s="22"/>
    </row>
    <row r="40" spans="2:15" x14ac:dyDescent="0.3">
      <c r="B40" s="57" t="s">
        <v>26</v>
      </c>
      <c r="C40" s="57"/>
      <c r="D40" s="57"/>
      <c r="E40" s="57" t="s">
        <v>27</v>
      </c>
      <c r="F40" s="57" t="s">
        <v>28</v>
      </c>
      <c r="G40" s="58" t="s">
        <v>50</v>
      </c>
      <c r="H40" s="59" t="s">
        <v>51</v>
      </c>
      <c r="I40" s="12"/>
      <c r="J40" s="12"/>
      <c r="K40" s="12"/>
      <c r="L40" s="12"/>
      <c r="M40" s="12"/>
      <c r="N40" s="12"/>
      <c r="O40" s="22"/>
    </row>
    <row r="41" spans="2:15" x14ac:dyDescent="0.3">
      <c r="B41" s="60" t="s">
        <v>34</v>
      </c>
      <c r="C41" s="60" t="s">
        <v>35</v>
      </c>
      <c r="D41" s="60" t="s">
        <v>36</v>
      </c>
      <c r="E41" s="60" t="s">
        <v>37</v>
      </c>
      <c r="F41" s="60" t="s">
        <v>38</v>
      </c>
      <c r="G41" s="61" t="s">
        <v>39</v>
      </c>
      <c r="H41" s="62" t="s">
        <v>52</v>
      </c>
      <c r="I41" s="12"/>
      <c r="J41" s="12"/>
      <c r="K41" s="28" t="s">
        <v>53</v>
      </c>
      <c r="L41" s="13"/>
      <c r="M41" s="13"/>
      <c r="N41" s="13"/>
      <c r="O41" s="32"/>
    </row>
    <row r="42" spans="2:15" x14ac:dyDescent="0.3">
      <c r="B42" s="56"/>
      <c r="C42" s="47" t="s">
        <v>42</v>
      </c>
      <c r="D42" s="47" t="s">
        <v>42</v>
      </c>
      <c r="E42" s="47"/>
      <c r="F42" s="48"/>
      <c r="G42" s="49">
        <f>+E42*F42</f>
        <v>0</v>
      </c>
      <c r="H42" s="50">
        <f t="shared" ref="H42:H57" si="4">IF(OR(C42="sm",C42="bm",C42="pm")*TRUE,G42*$M$81,G42)</f>
        <v>0</v>
      </c>
      <c r="I42" s="12"/>
      <c r="J42" s="12"/>
      <c r="K42" s="13"/>
      <c r="L42" s="13"/>
      <c r="M42" s="13"/>
      <c r="N42" s="13"/>
      <c r="O42" s="63"/>
    </row>
    <row r="43" spans="2:15" x14ac:dyDescent="0.3">
      <c r="B43" s="127"/>
      <c r="C43" s="47" t="s">
        <v>42</v>
      </c>
      <c r="D43" s="47" t="s">
        <v>42</v>
      </c>
      <c r="E43" s="47"/>
      <c r="F43" s="48"/>
      <c r="G43" s="49">
        <f>+E43*F43</f>
        <v>0</v>
      </c>
      <c r="H43" s="50">
        <f t="shared" si="4"/>
        <v>0</v>
      </c>
      <c r="I43" s="12"/>
      <c r="J43" s="12"/>
      <c r="K43" s="13"/>
      <c r="L43" s="13"/>
      <c r="M43" s="13"/>
      <c r="N43" s="13"/>
      <c r="O43" s="63"/>
    </row>
    <row r="44" spans="2:15" x14ac:dyDescent="0.3">
      <c r="B44" s="127"/>
      <c r="C44" s="47" t="s">
        <v>42</v>
      </c>
      <c r="D44" s="47" t="s">
        <v>42</v>
      </c>
      <c r="E44" s="47"/>
      <c r="F44" s="48"/>
      <c r="G44" s="49">
        <f t="shared" ref="G44:G57" si="5">+E44*F44</f>
        <v>0</v>
      </c>
      <c r="H44" s="50">
        <f t="shared" si="4"/>
        <v>0</v>
      </c>
      <c r="I44" s="12"/>
      <c r="J44" s="12"/>
      <c r="K44" s="13"/>
      <c r="L44" s="13"/>
      <c r="M44" s="13"/>
      <c r="N44" s="13"/>
      <c r="O44" s="63"/>
    </row>
    <row r="45" spans="2:15" x14ac:dyDescent="0.3">
      <c r="B45" s="127"/>
      <c r="C45" s="47" t="s">
        <v>42</v>
      </c>
      <c r="D45" s="47" t="s">
        <v>42</v>
      </c>
      <c r="E45" s="47"/>
      <c r="F45" s="48"/>
      <c r="G45" s="49">
        <f t="shared" si="5"/>
        <v>0</v>
      </c>
      <c r="H45" s="50">
        <f t="shared" si="4"/>
        <v>0</v>
      </c>
      <c r="I45" s="12"/>
      <c r="J45" s="12"/>
      <c r="K45" s="13"/>
      <c r="L45" s="13"/>
      <c r="M45" s="13"/>
      <c r="N45" s="13"/>
      <c r="O45" s="63"/>
    </row>
    <row r="46" spans="2:15" x14ac:dyDescent="0.3">
      <c r="B46" s="127"/>
      <c r="C46" s="47" t="s">
        <v>42</v>
      </c>
      <c r="D46" s="47" t="s">
        <v>42</v>
      </c>
      <c r="E46" s="47"/>
      <c r="F46" s="48"/>
      <c r="G46" s="49">
        <f t="shared" si="5"/>
        <v>0</v>
      </c>
      <c r="H46" s="50">
        <f t="shared" si="4"/>
        <v>0</v>
      </c>
      <c r="I46" s="12"/>
      <c r="J46" s="12"/>
      <c r="K46" s="64" t="s">
        <v>54</v>
      </c>
      <c r="L46" s="13"/>
      <c r="M46" s="13"/>
      <c r="N46" s="13"/>
      <c r="O46" s="63"/>
    </row>
    <row r="47" spans="2:15" x14ac:dyDescent="0.3">
      <c r="B47" s="127"/>
      <c r="C47" s="47" t="s">
        <v>42</v>
      </c>
      <c r="D47" s="47" t="s">
        <v>42</v>
      </c>
      <c r="E47" s="47"/>
      <c r="F47" s="48"/>
      <c r="G47" s="49">
        <f>+E47*F47</f>
        <v>0</v>
      </c>
      <c r="H47" s="50">
        <f t="shared" si="4"/>
        <v>0</v>
      </c>
      <c r="I47" s="12"/>
      <c r="J47" s="12"/>
      <c r="K47" s="13"/>
      <c r="L47" s="13"/>
      <c r="M47" s="13"/>
      <c r="N47" s="13"/>
      <c r="O47" s="63"/>
    </row>
    <row r="48" spans="2:15" x14ac:dyDescent="0.3">
      <c r="B48" s="127"/>
      <c r="C48" s="47" t="s">
        <v>42</v>
      </c>
      <c r="D48" s="47" t="s">
        <v>42</v>
      </c>
      <c r="E48" s="47"/>
      <c r="F48" s="48"/>
      <c r="G48" s="49">
        <f t="shared" si="5"/>
        <v>0</v>
      </c>
      <c r="H48" s="50">
        <f t="shared" si="4"/>
        <v>0</v>
      </c>
      <c r="I48" s="12"/>
      <c r="J48" s="12"/>
      <c r="K48" s="13"/>
      <c r="L48" s="13"/>
      <c r="M48" s="13"/>
      <c r="N48" s="13"/>
      <c r="O48" s="63"/>
    </row>
    <row r="49" spans="2:15" x14ac:dyDescent="0.3">
      <c r="B49" s="46"/>
      <c r="C49" s="47" t="s">
        <v>42</v>
      </c>
      <c r="D49" s="47" t="s">
        <v>42</v>
      </c>
      <c r="E49" s="47"/>
      <c r="F49" s="48"/>
      <c r="G49" s="49">
        <f t="shared" si="5"/>
        <v>0</v>
      </c>
      <c r="H49" s="50">
        <f t="shared" si="4"/>
        <v>0</v>
      </c>
      <c r="I49" s="12"/>
      <c r="J49" s="12"/>
      <c r="K49" s="64"/>
      <c r="L49" s="13"/>
      <c r="M49" s="13"/>
      <c r="N49" s="13"/>
      <c r="O49" s="63"/>
    </row>
    <row r="50" spans="2:15" x14ac:dyDescent="0.3">
      <c r="B50" s="46"/>
      <c r="C50" s="47" t="s">
        <v>42</v>
      </c>
      <c r="D50" s="47" t="s">
        <v>42</v>
      </c>
      <c r="E50" s="47"/>
      <c r="F50" s="48"/>
      <c r="G50" s="49">
        <f t="shared" si="5"/>
        <v>0</v>
      </c>
      <c r="H50" s="50">
        <f t="shared" si="4"/>
        <v>0</v>
      </c>
      <c r="I50" s="12"/>
      <c r="J50" s="12"/>
      <c r="K50" s="28" t="s">
        <v>55</v>
      </c>
      <c r="L50" s="13"/>
      <c r="M50" s="13"/>
      <c r="N50" s="13"/>
      <c r="O50" s="63"/>
    </row>
    <row r="51" spans="2:15" x14ac:dyDescent="0.3">
      <c r="B51" s="46"/>
      <c r="C51" s="47" t="s">
        <v>42</v>
      </c>
      <c r="D51" s="47" t="s">
        <v>42</v>
      </c>
      <c r="E51" s="47"/>
      <c r="F51" s="48"/>
      <c r="G51" s="49">
        <f t="shared" si="5"/>
        <v>0</v>
      </c>
      <c r="H51" s="50">
        <f t="shared" si="4"/>
        <v>0</v>
      </c>
      <c r="I51" s="12"/>
      <c r="J51" s="12"/>
      <c r="K51" s="28"/>
      <c r="L51" s="13"/>
      <c r="M51" s="13"/>
      <c r="N51" s="13"/>
      <c r="O51" s="63"/>
    </row>
    <row r="52" spans="2:15" x14ac:dyDescent="0.3">
      <c r="B52" s="46"/>
      <c r="C52" s="47" t="s">
        <v>42</v>
      </c>
      <c r="D52" s="47" t="s">
        <v>42</v>
      </c>
      <c r="E52" s="47"/>
      <c r="F52" s="48"/>
      <c r="G52" s="49">
        <f t="shared" si="5"/>
        <v>0</v>
      </c>
      <c r="H52" s="50">
        <f t="shared" si="4"/>
        <v>0</v>
      </c>
      <c r="I52" s="12"/>
      <c r="J52" s="12"/>
      <c r="K52" s="64"/>
      <c r="L52" s="65"/>
      <c r="M52" s="65"/>
      <c r="N52" s="65"/>
      <c r="O52" s="63"/>
    </row>
    <row r="53" spans="2:15" x14ac:dyDescent="0.3">
      <c r="B53" s="46"/>
      <c r="C53" s="47" t="s">
        <v>42</v>
      </c>
      <c r="D53" s="47" t="s">
        <v>42</v>
      </c>
      <c r="E53" s="47"/>
      <c r="F53" s="48"/>
      <c r="G53" s="49">
        <f t="shared" si="5"/>
        <v>0</v>
      </c>
      <c r="H53" s="50">
        <f t="shared" si="4"/>
        <v>0</v>
      </c>
      <c r="I53" s="12"/>
      <c r="J53" s="12"/>
      <c r="K53" s="64"/>
      <c r="L53" s="65"/>
      <c r="M53" s="65"/>
      <c r="N53" s="65"/>
      <c r="O53" s="63"/>
    </row>
    <row r="54" spans="2:15" x14ac:dyDescent="0.3">
      <c r="B54" s="46"/>
      <c r="C54" s="47" t="s">
        <v>42</v>
      </c>
      <c r="D54" s="47" t="s">
        <v>42</v>
      </c>
      <c r="E54" s="47"/>
      <c r="F54" s="48"/>
      <c r="G54" s="49">
        <f t="shared" si="5"/>
        <v>0</v>
      </c>
      <c r="H54" s="50">
        <f t="shared" si="4"/>
        <v>0</v>
      </c>
      <c r="I54" s="12"/>
      <c r="J54" s="12"/>
      <c r="K54" s="64"/>
      <c r="L54" s="65"/>
      <c r="M54" s="65"/>
      <c r="N54" s="65"/>
      <c r="O54" s="63"/>
    </row>
    <row r="55" spans="2:15" x14ac:dyDescent="0.3">
      <c r="B55" s="46"/>
      <c r="C55" s="47" t="s">
        <v>42</v>
      </c>
      <c r="D55" s="47" t="s">
        <v>42</v>
      </c>
      <c r="E55" s="47"/>
      <c r="F55" s="48"/>
      <c r="G55" s="66">
        <f t="shared" si="5"/>
        <v>0</v>
      </c>
      <c r="H55" s="50">
        <f t="shared" si="4"/>
        <v>0</v>
      </c>
      <c r="I55" s="12"/>
      <c r="J55" s="12"/>
      <c r="K55" s="65"/>
      <c r="L55" s="65"/>
      <c r="M55" s="65"/>
      <c r="N55" s="65"/>
      <c r="O55" s="63"/>
    </row>
    <row r="56" spans="2:15" x14ac:dyDescent="0.3">
      <c r="B56" s="46"/>
      <c r="C56" s="47" t="s">
        <v>42</v>
      </c>
      <c r="D56" s="47" t="s">
        <v>42</v>
      </c>
      <c r="E56" s="47"/>
      <c r="F56" s="48"/>
      <c r="G56" s="66">
        <f t="shared" si="5"/>
        <v>0</v>
      </c>
      <c r="H56" s="50">
        <f t="shared" si="4"/>
        <v>0</v>
      </c>
      <c r="I56" s="12"/>
      <c r="J56" s="12"/>
      <c r="K56" s="13"/>
      <c r="L56" s="13"/>
      <c r="M56" s="13"/>
      <c r="N56" s="13"/>
      <c r="O56" s="63"/>
    </row>
    <row r="57" spans="2:15" x14ac:dyDescent="0.3">
      <c r="B57" s="46"/>
      <c r="C57" s="47" t="s">
        <v>42</v>
      </c>
      <c r="D57" s="47" t="s">
        <v>42</v>
      </c>
      <c r="E57" s="47"/>
      <c r="F57" s="48"/>
      <c r="G57" s="66">
        <f t="shared" si="5"/>
        <v>0</v>
      </c>
      <c r="H57" s="50">
        <f t="shared" si="4"/>
        <v>0</v>
      </c>
      <c r="I57" s="12"/>
      <c r="J57" s="12"/>
      <c r="K57" s="12"/>
      <c r="L57" s="12"/>
      <c r="M57" s="12"/>
      <c r="N57" s="12"/>
      <c r="O57" s="22"/>
    </row>
    <row r="58" spans="2:15" x14ac:dyDescent="0.3">
      <c r="B58" s="150" t="s">
        <v>56</v>
      </c>
      <c r="C58" s="151"/>
      <c r="D58" s="151"/>
      <c r="E58" s="151"/>
      <c r="F58" s="151"/>
      <c r="G58" s="67">
        <f>SUM(G42:G57)</f>
        <v>0</v>
      </c>
      <c r="H58" s="68">
        <f>SUM(H42:H57)</f>
        <v>0</v>
      </c>
      <c r="I58" s="13"/>
      <c r="J58" s="13"/>
      <c r="K58" s="152" t="s">
        <v>57</v>
      </c>
      <c r="L58" s="152"/>
      <c r="M58" s="152"/>
      <c r="N58" s="152"/>
      <c r="O58" s="63"/>
    </row>
    <row r="59" spans="2:15" ht="24.6" customHeight="1" x14ac:dyDescent="0.35">
      <c r="B59" s="153" t="s">
        <v>58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5"/>
    </row>
    <row r="60" spans="2:15" x14ac:dyDescent="0.3">
      <c r="B60" s="6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</row>
    <row r="61" spans="2:15" ht="17.25" customHeight="1" x14ac:dyDescent="0.3">
      <c r="B61" s="70"/>
      <c r="C61" s="12"/>
      <c r="D61" s="12"/>
      <c r="E61" s="12"/>
      <c r="F61" s="12"/>
      <c r="G61" s="12"/>
      <c r="I61" s="119" t="s">
        <v>59</v>
      </c>
      <c r="J61" s="120"/>
      <c r="K61" s="120"/>
      <c r="L61" s="120"/>
      <c r="M61" s="120"/>
      <c r="N61" s="120"/>
      <c r="O61" s="9"/>
    </row>
    <row r="62" spans="2:15" ht="15.6" x14ac:dyDescent="0.3">
      <c r="B62" s="70" t="s">
        <v>60</v>
      </c>
      <c r="C62" s="71"/>
      <c r="D62" s="71"/>
      <c r="E62" s="71"/>
      <c r="F62" s="71"/>
      <c r="G62" s="71"/>
      <c r="H62" s="72"/>
      <c r="I62" s="121" t="s">
        <v>61</v>
      </c>
      <c r="J62" s="122"/>
      <c r="K62" s="122"/>
      <c r="L62" s="122"/>
      <c r="M62" s="122"/>
      <c r="N62" s="122"/>
      <c r="O62" s="32"/>
    </row>
    <row r="63" spans="2:15" ht="18" customHeight="1" x14ac:dyDescent="0.3">
      <c r="B63" s="156" t="s">
        <v>62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8"/>
    </row>
    <row r="64" spans="2:15" ht="9.75" customHeight="1" x14ac:dyDescent="0.3">
      <c r="B64" s="73"/>
      <c r="C64" s="71"/>
      <c r="D64" s="71"/>
      <c r="E64" s="71"/>
      <c r="F64" s="71"/>
      <c r="G64" s="71"/>
      <c r="H64" s="72"/>
      <c r="I64" s="74"/>
      <c r="J64" s="74"/>
      <c r="K64" s="74"/>
      <c r="L64" s="74"/>
      <c r="M64" s="74"/>
      <c r="N64" s="74"/>
      <c r="O64" s="22"/>
    </row>
    <row r="65" spans="2:16" x14ac:dyDescent="0.3">
      <c r="B65" s="75" t="s">
        <v>63</v>
      </c>
      <c r="C65" s="12"/>
      <c r="D65" s="12"/>
      <c r="E65" s="12"/>
      <c r="F65" s="128" t="s">
        <v>64</v>
      </c>
      <c r="G65" s="130"/>
      <c r="H65" s="12"/>
      <c r="I65" s="12"/>
      <c r="J65" s="12"/>
      <c r="K65" s="12"/>
      <c r="L65" s="12"/>
      <c r="M65" s="12"/>
      <c r="N65" s="12"/>
      <c r="O65" s="22"/>
    </row>
    <row r="66" spans="2:16" ht="9.75" customHeight="1" x14ac:dyDescent="0.3">
      <c r="B66" s="7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2"/>
    </row>
    <row r="67" spans="2:16" x14ac:dyDescent="0.3">
      <c r="B67" s="75" t="s">
        <v>65</v>
      </c>
      <c r="C67" s="12"/>
      <c r="D67" s="12"/>
      <c r="E67" s="12"/>
      <c r="F67" s="12"/>
      <c r="G67" s="12"/>
      <c r="H67" s="71"/>
      <c r="I67" s="128" t="s">
        <v>64</v>
      </c>
      <c r="J67" s="129"/>
      <c r="K67" s="130"/>
      <c r="L67" s="12"/>
      <c r="M67" s="12"/>
      <c r="N67" s="12"/>
      <c r="O67" s="22"/>
    </row>
    <row r="68" spans="2:16" x14ac:dyDescent="0.3">
      <c r="B68" s="7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22"/>
    </row>
    <row r="69" spans="2:16" x14ac:dyDescent="0.3">
      <c r="B69" s="75" t="s">
        <v>66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8" t="s">
        <v>64</v>
      </c>
      <c r="O69" s="130"/>
      <c r="P69" s="77"/>
    </row>
    <row r="70" spans="2:16" x14ac:dyDescent="0.3">
      <c r="B70" s="7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22"/>
    </row>
    <row r="71" spans="2:16" x14ac:dyDescent="0.3">
      <c r="B71" s="75" t="s">
        <v>67</v>
      </c>
      <c r="C71" s="12"/>
      <c r="D71" s="12"/>
      <c r="E71" s="12"/>
      <c r="F71" s="12"/>
      <c r="G71" s="12"/>
      <c r="H71" s="71"/>
      <c r="I71" s="77"/>
      <c r="J71" s="77"/>
      <c r="K71" s="77"/>
      <c r="L71" s="143"/>
      <c r="M71" s="143"/>
      <c r="N71" s="143"/>
      <c r="O71" s="144"/>
    </row>
    <row r="72" spans="2:16" x14ac:dyDescent="0.3">
      <c r="B72" s="145" t="s">
        <v>68</v>
      </c>
      <c r="C72" s="146"/>
      <c r="D72" s="146"/>
      <c r="E72" s="146"/>
      <c r="F72" s="146"/>
      <c r="G72" s="146"/>
      <c r="H72" s="128" t="s">
        <v>64</v>
      </c>
      <c r="I72" s="129"/>
      <c r="J72" s="129"/>
      <c r="K72" s="130"/>
      <c r="L72" s="12"/>
      <c r="M72" s="12"/>
      <c r="N72" s="12"/>
      <c r="O72" s="22"/>
    </row>
    <row r="73" spans="2:16" x14ac:dyDescent="0.3">
      <c r="B73" s="78"/>
      <c r="C73" s="79"/>
      <c r="D73" s="79"/>
      <c r="E73" s="79"/>
      <c r="F73" s="79"/>
      <c r="G73" s="79"/>
      <c r="H73" s="12"/>
      <c r="I73" s="12"/>
      <c r="J73" s="12"/>
      <c r="K73" s="12"/>
      <c r="L73" s="12"/>
      <c r="M73" s="12"/>
      <c r="N73" s="12"/>
      <c r="O73" s="22"/>
    </row>
    <row r="74" spans="2:16" x14ac:dyDescent="0.3">
      <c r="B74" s="75" t="s">
        <v>69</v>
      </c>
      <c r="C74" s="12"/>
      <c r="D74" s="12"/>
      <c r="E74" s="12"/>
      <c r="F74" s="12"/>
      <c r="G74" s="12"/>
      <c r="H74" s="12"/>
      <c r="I74" s="12"/>
      <c r="J74" s="12"/>
      <c r="K74" s="12"/>
      <c r="L74" s="128" t="s">
        <v>64</v>
      </c>
      <c r="M74" s="129"/>
      <c r="N74" s="129"/>
      <c r="O74" s="130"/>
    </row>
    <row r="75" spans="2:16" x14ac:dyDescent="0.3">
      <c r="B75" s="7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22"/>
    </row>
    <row r="76" spans="2:16" x14ac:dyDescent="0.3">
      <c r="B76" s="80" t="s">
        <v>70</v>
      </c>
      <c r="C76" s="12"/>
      <c r="D76" s="12"/>
      <c r="E76" s="12"/>
      <c r="F76" s="12"/>
      <c r="G76" s="12"/>
      <c r="H76" s="128" t="s">
        <v>64</v>
      </c>
      <c r="I76" s="129"/>
      <c r="J76" s="129"/>
      <c r="K76" s="130"/>
      <c r="L76" s="12"/>
      <c r="M76" s="12"/>
      <c r="N76" s="12"/>
      <c r="O76" s="22"/>
    </row>
    <row r="77" spans="2:16" x14ac:dyDescent="0.3">
      <c r="B77" s="81"/>
      <c r="C77" s="12"/>
      <c r="D77" s="12"/>
      <c r="E77" s="12"/>
      <c r="F77" s="12"/>
      <c r="G77" s="12"/>
      <c r="H77" s="77"/>
      <c r="I77" s="77"/>
      <c r="J77" s="77"/>
      <c r="K77" s="77"/>
      <c r="L77" s="12"/>
      <c r="M77" s="12"/>
      <c r="N77" s="12"/>
      <c r="O77" s="22"/>
    </row>
    <row r="78" spans="2:16" ht="15.6" x14ac:dyDescent="0.3">
      <c r="B78" s="131" t="s">
        <v>71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3"/>
    </row>
    <row r="79" spans="2:16" x14ac:dyDescent="0.3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4"/>
    </row>
    <row r="80" spans="2:16" ht="15" thickBot="1" x14ac:dyDescent="0.35">
      <c r="B80" s="115" t="s">
        <v>72</v>
      </c>
      <c r="C80" s="113"/>
      <c r="D80" s="113"/>
      <c r="E80" s="113"/>
      <c r="F80" s="113"/>
      <c r="G80" s="113"/>
      <c r="H80" s="134" t="s">
        <v>64</v>
      </c>
      <c r="I80" s="135"/>
      <c r="J80" s="135"/>
      <c r="K80" s="136"/>
      <c r="L80" s="113"/>
      <c r="M80" s="116" t="s">
        <v>256</v>
      </c>
      <c r="N80" s="113"/>
      <c r="O80" s="114"/>
    </row>
    <row r="81" spans="2:15" ht="15" thickBot="1" x14ac:dyDescent="0.35">
      <c r="B81" s="117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8">
        <v>0.32998</v>
      </c>
      <c r="N81" s="113"/>
      <c r="O81" s="114"/>
    </row>
    <row r="82" spans="2:15" x14ac:dyDescent="0.3">
      <c r="B82" s="115" t="s">
        <v>73</v>
      </c>
      <c r="C82" s="113"/>
      <c r="D82" s="113"/>
      <c r="E82" s="113"/>
      <c r="F82" s="113"/>
      <c r="G82" s="113"/>
      <c r="H82" s="134" t="s">
        <v>64</v>
      </c>
      <c r="I82" s="135"/>
      <c r="J82" s="135"/>
      <c r="K82" s="136"/>
      <c r="L82" s="113"/>
      <c r="M82" s="113"/>
      <c r="N82" s="113"/>
      <c r="O82" s="114"/>
    </row>
    <row r="83" spans="2:15" x14ac:dyDescent="0.3">
      <c r="B83" s="7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22"/>
    </row>
    <row r="84" spans="2:15" x14ac:dyDescent="0.3">
      <c r="B84" s="76" t="s">
        <v>74</v>
      </c>
      <c r="C84" s="12"/>
      <c r="D84" s="12"/>
      <c r="E84" s="12"/>
      <c r="F84" s="12"/>
      <c r="G84" s="13"/>
      <c r="H84" s="13"/>
      <c r="I84" s="12"/>
      <c r="J84" s="12"/>
      <c r="K84" s="12"/>
      <c r="L84" s="12"/>
      <c r="M84" s="12"/>
      <c r="N84" s="12"/>
      <c r="O84" s="22"/>
    </row>
    <row r="85" spans="2:15" x14ac:dyDescent="0.3">
      <c r="B85" s="3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32"/>
    </row>
    <row r="86" spans="2:15" x14ac:dyDescent="0.3">
      <c r="B86" s="12"/>
      <c r="C86" s="12"/>
      <c r="D86" s="12"/>
      <c r="E86" s="12"/>
      <c r="F86" s="12"/>
      <c r="G86" s="12"/>
    </row>
    <row r="87" spans="2:15" x14ac:dyDescent="0.3">
      <c r="B87" s="12"/>
      <c r="C87" s="12"/>
      <c r="D87" s="12"/>
      <c r="E87" s="12"/>
      <c r="F87" s="12"/>
      <c r="G87" s="12"/>
    </row>
  </sheetData>
  <sheetProtection password="C9D6" sheet="1" scenarios="1"/>
  <mergeCells count="42">
    <mergeCell ref="F10:G10"/>
    <mergeCell ref="K10:L10"/>
    <mergeCell ref="N10:O10"/>
    <mergeCell ref="C11:H11"/>
    <mergeCell ref="B2:O2"/>
    <mergeCell ref="B3:O3"/>
    <mergeCell ref="B4:O4"/>
    <mergeCell ref="B5:O5"/>
    <mergeCell ref="B6:O6"/>
    <mergeCell ref="E8:G8"/>
    <mergeCell ref="D18:E18"/>
    <mergeCell ref="E12:G12"/>
    <mergeCell ref="C13:H13"/>
    <mergeCell ref="B14:H14"/>
    <mergeCell ref="J16:L16"/>
    <mergeCell ref="F65:G65"/>
    <mergeCell ref="B20:H20"/>
    <mergeCell ref="I20:O20"/>
    <mergeCell ref="B35:F35"/>
    <mergeCell ref="I35:M35"/>
    <mergeCell ref="B38:H38"/>
    <mergeCell ref="B39:H39"/>
    <mergeCell ref="B58:F58"/>
    <mergeCell ref="K58:N58"/>
    <mergeCell ref="B59:O59"/>
    <mergeCell ref="B63:O63"/>
    <mergeCell ref="H76:K76"/>
    <mergeCell ref="B78:O78"/>
    <mergeCell ref="H80:K80"/>
    <mergeCell ref="H82:K82"/>
    <mergeCell ref="E9:G9"/>
    <mergeCell ref="K11:L11"/>
    <mergeCell ref="N11:O11"/>
    <mergeCell ref="L13:O13"/>
    <mergeCell ref="J17:L17"/>
    <mergeCell ref="E16:G16"/>
    <mergeCell ref="I67:K67"/>
    <mergeCell ref="N69:O69"/>
    <mergeCell ref="L71:O71"/>
    <mergeCell ref="B72:G72"/>
    <mergeCell ref="H72:K72"/>
    <mergeCell ref="L74:O74"/>
  </mergeCells>
  <pageMargins left="0.7" right="0.7" top="0.75" bottom="0.75" header="0.3" footer="0.3"/>
  <pageSetup orientation="portrait" r:id="rId1"/>
  <ignoredErrors>
    <ignoredError sqref="G23:G35 H23:H35 N23:N35 O23:O35 G43:H58 H4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Data!$A$37:$A$39</xm:f>
          </x14:formula1>
          <xm:sqref>F10:G10</xm:sqref>
        </x14:dataValidation>
        <x14:dataValidation type="list" allowBlank="1" showInputMessage="1" showErrorMessage="1">
          <x14:formula1>
            <xm:f>Data!$J$3:$J$7</xm:f>
          </x14:formula1>
          <xm:sqref>J16:L16</xm:sqref>
        </x14:dataValidation>
        <x14:dataValidation type="list" allowBlank="1" showErrorMessage="1" promptTitle="SUPERVISOR" prompt="CLICK ON ARROW">
          <x14:formula1>
            <xm:f>Data!$A$24:$A$33</xm:f>
          </x14:formula1>
          <xm:sqref>E12:G12</xm:sqref>
        </x14:dataValidation>
        <x14:dataValidation type="list" allowBlank="1" showInputMessage="1" showErrorMessage="1">
          <x14:formula1>
            <xm:f>Data!$A$3:$A$16</xm:f>
          </x14:formula1>
          <xm:sqref>E8:G8</xm:sqref>
        </x14:dataValidation>
        <x14:dataValidation type="list" allowBlank="1" showInputMessage="1" showErrorMessage="1">
          <x14:formula1>
            <xm:f>Data!$H$2:$H$10</xm:f>
          </x14:formula1>
          <xm:sqref>J23:J34 C23:C34 C42:C57</xm:sqref>
        </x14:dataValidation>
        <x14:dataValidation type="list" allowBlank="1" showInputMessage="1" showErrorMessage="1">
          <x14:formula1>
            <xm:f>Data!$H$22:$H$29</xm:f>
          </x14:formula1>
          <xm:sqref>D23:D34 K23:K34 D42:D57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H4" sqref="H4"/>
    </sheetView>
  </sheetViews>
  <sheetFormatPr defaultRowHeight="14.4" x14ac:dyDescent="0.3"/>
  <cols>
    <col min="1" max="1" width="53.21875" bestFit="1" customWidth="1"/>
  </cols>
  <sheetData>
    <row r="1" spans="1:10" x14ac:dyDescent="0.3">
      <c r="A1" s="82" t="s">
        <v>6</v>
      </c>
      <c r="H1" s="82" t="s">
        <v>45</v>
      </c>
      <c r="J1" s="82" t="s">
        <v>19</v>
      </c>
    </row>
    <row r="2" spans="1:10" x14ac:dyDescent="0.3">
      <c r="A2" s="82" t="s">
        <v>7</v>
      </c>
      <c r="H2" s="83" t="s">
        <v>42</v>
      </c>
      <c r="J2" t="s">
        <v>20</v>
      </c>
    </row>
    <row r="3" spans="1:10" x14ac:dyDescent="0.3">
      <c r="A3" s="83" t="s">
        <v>75</v>
      </c>
      <c r="H3" t="s">
        <v>76</v>
      </c>
      <c r="J3" t="s">
        <v>263</v>
      </c>
    </row>
    <row r="4" spans="1:10" x14ac:dyDescent="0.3">
      <c r="A4" t="s">
        <v>77</v>
      </c>
      <c r="H4" t="s">
        <v>78</v>
      </c>
      <c r="J4" t="s">
        <v>264</v>
      </c>
    </row>
    <row r="5" spans="1:10" x14ac:dyDescent="0.3">
      <c r="A5" s="83" t="s">
        <v>79</v>
      </c>
      <c r="H5" s="83" t="s">
        <v>80</v>
      </c>
      <c r="J5" s="83" t="s">
        <v>265</v>
      </c>
    </row>
    <row r="6" spans="1:10" x14ac:dyDescent="0.3">
      <c r="A6" s="83" t="s">
        <v>81</v>
      </c>
      <c r="H6" t="s">
        <v>82</v>
      </c>
      <c r="J6" t="s">
        <v>266</v>
      </c>
    </row>
    <row r="7" spans="1:10" x14ac:dyDescent="0.3">
      <c r="A7" s="83" t="s">
        <v>83</v>
      </c>
      <c r="H7" t="s">
        <v>84</v>
      </c>
      <c r="J7" t="s">
        <v>267</v>
      </c>
    </row>
    <row r="8" spans="1:10" x14ac:dyDescent="0.3">
      <c r="A8" s="83" t="s">
        <v>85</v>
      </c>
      <c r="H8" t="s">
        <v>86</v>
      </c>
    </row>
    <row r="9" spans="1:10" x14ac:dyDescent="0.3">
      <c r="A9" s="83" t="s">
        <v>87</v>
      </c>
      <c r="H9" t="s">
        <v>88</v>
      </c>
    </row>
    <row r="10" spans="1:10" x14ac:dyDescent="0.3">
      <c r="A10" s="83" t="s">
        <v>89</v>
      </c>
      <c r="H10" t="s">
        <v>90</v>
      </c>
    </row>
    <row r="11" spans="1:10" x14ac:dyDescent="0.3">
      <c r="A11" s="83" t="s">
        <v>91</v>
      </c>
    </row>
    <row r="12" spans="1:10" x14ac:dyDescent="0.3">
      <c r="A12" s="83" t="s">
        <v>92</v>
      </c>
    </row>
    <row r="13" spans="1:10" x14ac:dyDescent="0.3">
      <c r="A13" s="83" t="s">
        <v>93</v>
      </c>
    </row>
    <row r="14" spans="1:10" x14ac:dyDescent="0.3">
      <c r="A14" s="83" t="s">
        <v>94</v>
      </c>
    </row>
    <row r="15" spans="1:10" x14ac:dyDescent="0.3">
      <c r="A15" s="83" t="s">
        <v>95</v>
      </c>
    </row>
    <row r="16" spans="1:10" x14ac:dyDescent="0.3">
      <c r="A16" s="83" t="s">
        <v>96</v>
      </c>
    </row>
    <row r="17" spans="1:8" x14ac:dyDescent="0.3">
      <c r="A17" s="83"/>
    </row>
    <row r="18" spans="1:8" x14ac:dyDescent="0.3">
      <c r="A18" s="83"/>
    </row>
    <row r="19" spans="1:8" x14ac:dyDescent="0.3">
      <c r="A19" s="83"/>
    </row>
    <row r="20" spans="1:8" x14ac:dyDescent="0.3">
      <c r="A20" t="s">
        <v>97</v>
      </c>
    </row>
    <row r="21" spans="1:8" x14ac:dyDescent="0.3">
      <c r="H21" s="82" t="s">
        <v>46</v>
      </c>
    </row>
    <row r="22" spans="1:8" x14ac:dyDescent="0.3">
      <c r="A22" s="82" t="s">
        <v>98</v>
      </c>
      <c r="H22" s="83" t="s">
        <v>42</v>
      </c>
    </row>
    <row r="23" spans="1:8" x14ac:dyDescent="0.3">
      <c r="A23" s="82" t="s">
        <v>7</v>
      </c>
      <c r="H23" t="s">
        <v>99</v>
      </c>
    </row>
    <row r="24" spans="1:8" x14ac:dyDescent="0.3">
      <c r="A24" s="83" t="s">
        <v>260</v>
      </c>
      <c r="H24" t="s">
        <v>101</v>
      </c>
    </row>
    <row r="25" spans="1:8" x14ac:dyDescent="0.3">
      <c r="A25" s="83" t="s">
        <v>261</v>
      </c>
      <c r="H25" t="s">
        <v>102</v>
      </c>
    </row>
    <row r="26" spans="1:8" x14ac:dyDescent="0.3">
      <c r="A26" s="83" t="s">
        <v>103</v>
      </c>
      <c r="H26" t="s">
        <v>104</v>
      </c>
    </row>
    <row r="27" spans="1:8" x14ac:dyDescent="0.3">
      <c r="A27" t="s">
        <v>105</v>
      </c>
      <c r="H27" s="83" t="s">
        <v>106</v>
      </c>
    </row>
    <row r="28" spans="1:8" x14ac:dyDescent="0.3">
      <c r="A28" s="83" t="s">
        <v>262</v>
      </c>
      <c r="H28" t="s">
        <v>107</v>
      </c>
    </row>
    <row r="29" spans="1:8" x14ac:dyDescent="0.3">
      <c r="A29" t="s">
        <v>108</v>
      </c>
      <c r="H29" t="s">
        <v>109</v>
      </c>
    </row>
    <row r="30" spans="1:8" x14ac:dyDescent="0.3">
      <c r="A30" s="83" t="s">
        <v>100</v>
      </c>
    </row>
    <row r="31" spans="1:8" x14ac:dyDescent="0.3">
      <c r="A31" s="83" t="s">
        <v>258</v>
      </c>
    </row>
    <row r="32" spans="1:8" x14ac:dyDescent="0.3">
      <c r="A32" s="83" t="s">
        <v>257</v>
      </c>
    </row>
    <row r="33" spans="1:15" x14ac:dyDescent="0.3">
      <c r="A33" s="83" t="s">
        <v>259</v>
      </c>
    </row>
    <row r="35" spans="1:15" x14ac:dyDescent="0.3">
      <c r="A35" s="82" t="s">
        <v>110</v>
      </c>
      <c r="C35" s="82" t="s">
        <v>111</v>
      </c>
    </row>
    <row r="36" spans="1:15" x14ac:dyDescent="0.3">
      <c r="A36" s="82" t="s">
        <v>7</v>
      </c>
      <c r="C36" s="84" t="s">
        <v>112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x14ac:dyDescent="0.3">
      <c r="A37" s="83" t="s">
        <v>113</v>
      </c>
      <c r="C37" s="84" t="s">
        <v>114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x14ac:dyDescent="0.3">
      <c r="A38" t="s">
        <v>255</v>
      </c>
      <c r="C38" s="84" t="s">
        <v>116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x14ac:dyDescent="0.3">
      <c r="A39" s="83" t="s">
        <v>115</v>
      </c>
      <c r="C39" s="84" t="s">
        <v>117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x14ac:dyDescent="0.3">
      <c r="C40" s="84" t="s">
        <v>118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x14ac:dyDescent="0.3">
      <c r="C41" s="84" t="s">
        <v>119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x14ac:dyDescent="0.3">
      <c r="C42" s="84" t="s">
        <v>120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x14ac:dyDescent="0.3">
      <c r="C43" s="84" t="s">
        <v>121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x14ac:dyDescent="0.3">
      <c r="C44" s="84" t="s">
        <v>122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x14ac:dyDescent="0.3">
      <c r="C45" s="84" t="s">
        <v>123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x14ac:dyDescent="0.3">
      <c r="C46" s="84" t="s">
        <v>124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x14ac:dyDescent="0.3">
      <c r="C47" s="84" t="s">
        <v>125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x14ac:dyDescent="0.3">
      <c r="C48" s="84" t="s">
        <v>126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3:15" x14ac:dyDescent="0.3">
      <c r="C49" s="84" t="s">
        <v>127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</sheetData>
  <sortState ref="A37:A39">
    <sortCondition ref="A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opLeftCell="A145" workbookViewId="0">
      <selection activeCell="B169" sqref="B169"/>
    </sheetView>
  </sheetViews>
  <sheetFormatPr defaultColWidth="9.109375" defaultRowHeight="15.6" x14ac:dyDescent="0.3"/>
  <cols>
    <col min="1" max="1" width="6.44140625" style="85" customWidth="1"/>
    <col min="2" max="2" width="108.33203125" style="85" bestFit="1" customWidth="1"/>
    <col min="3" max="3" width="6.44140625" style="85" customWidth="1"/>
    <col min="4" max="8" width="9.109375" style="85"/>
    <col min="9" max="9" width="38" style="85" customWidth="1"/>
    <col min="10" max="16384" width="9.109375" style="85"/>
  </cols>
  <sheetData>
    <row r="1" spans="1:9" ht="17.399999999999999" x14ac:dyDescent="0.3">
      <c r="A1" s="196" t="s">
        <v>128</v>
      </c>
      <c r="B1" s="196"/>
      <c r="C1" s="196"/>
      <c r="D1" s="196"/>
      <c r="E1" s="196"/>
      <c r="F1" s="196"/>
      <c r="G1" s="196"/>
      <c r="H1" s="196"/>
      <c r="I1" s="196"/>
    </row>
    <row r="2" spans="1:9" x14ac:dyDescent="0.3">
      <c r="A2" s="86"/>
    </row>
    <row r="3" spans="1:9" x14ac:dyDescent="0.3">
      <c r="A3" s="87" t="s">
        <v>129</v>
      </c>
    </row>
    <row r="4" spans="1:9" x14ac:dyDescent="0.3">
      <c r="A4" s="87" t="s">
        <v>130</v>
      </c>
    </row>
    <row r="5" spans="1:9" x14ac:dyDescent="0.3">
      <c r="A5" s="87" t="s">
        <v>131</v>
      </c>
    </row>
    <row r="6" spans="1:9" x14ac:dyDescent="0.3">
      <c r="A6" s="87" t="s">
        <v>132</v>
      </c>
    </row>
    <row r="7" spans="1:9" x14ac:dyDescent="0.3">
      <c r="A7" s="87" t="s">
        <v>133</v>
      </c>
    </row>
    <row r="8" spans="1:9" x14ac:dyDescent="0.3">
      <c r="A8" s="87" t="s">
        <v>134</v>
      </c>
    </row>
    <row r="9" spans="1:9" x14ac:dyDescent="0.3">
      <c r="A9" s="87" t="s">
        <v>135</v>
      </c>
    </row>
    <row r="10" spans="1:9" x14ac:dyDescent="0.3">
      <c r="A10" s="88" t="s">
        <v>136</v>
      </c>
    </row>
    <row r="11" spans="1:9" x14ac:dyDescent="0.3">
      <c r="A11" s="197" t="s">
        <v>137</v>
      </c>
      <c r="B11" s="197"/>
      <c r="C11" s="197"/>
      <c r="D11" s="197"/>
      <c r="E11" s="197"/>
      <c r="F11" s="197"/>
      <c r="G11" s="197"/>
      <c r="H11" s="197"/>
      <c r="I11" s="197"/>
    </row>
    <row r="12" spans="1:9" x14ac:dyDescent="0.3">
      <c r="A12" s="88"/>
    </row>
    <row r="13" spans="1:9" x14ac:dyDescent="0.3">
      <c r="A13" s="89" t="s">
        <v>138</v>
      </c>
    </row>
    <row r="14" spans="1:9" x14ac:dyDescent="0.3">
      <c r="A14" s="85" t="s">
        <v>139</v>
      </c>
    </row>
    <row r="15" spans="1:9" x14ac:dyDescent="0.3">
      <c r="A15" s="85" t="s">
        <v>140</v>
      </c>
    </row>
    <row r="17" spans="1:2" x14ac:dyDescent="0.3">
      <c r="A17" s="90" t="s">
        <v>141</v>
      </c>
    </row>
    <row r="18" spans="1:2" x14ac:dyDescent="0.3">
      <c r="A18" s="90"/>
    </row>
    <row r="19" spans="1:2" x14ac:dyDescent="0.3">
      <c r="B19" s="91" t="s">
        <v>142</v>
      </c>
    </row>
    <row r="20" spans="1:2" x14ac:dyDescent="0.3">
      <c r="B20" s="89" t="s">
        <v>143</v>
      </c>
    </row>
    <row r="21" spans="1:2" x14ac:dyDescent="0.3">
      <c r="B21" s="89" t="s">
        <v>144</v>
      </c>
    </row>
    <row r="23" spans="1:2" x14ac:dyDescent="0.3">
      <c r="B23" s="92" t="s">
        <v>145</v>
      </c>
    </row>
    <row r="24" spans="1:2" x14ac:dyDescent="0.3">
      <c r="B24" s="89" t="s">
        <v>146</v>
      </c>
    </row>
    <row r="26" spans="1:2" x14ac:dyDescent="0.3">
      <c r="B26" s="92" t="s">
        <v>147</v>
      </c>
    </row>
    <row r="27" spans="1:2" x14ac:dyDescent="0.3">
      <c r="B27" s="89" t="s">
        <v>148</v>
      </c>
    </row>
    <row r="29" spans="1:2" x14ac:dyDescent="0.3">
      <c r="A29" s="90" t="s">
        <v>149</v>
      </c>
    </row>
    <row r="30" spans="1:2" x14ac:dyDescent="0.3">
      <c r="A30" s="90"/>
    </row>
    <row r="31" spans="1:2" x14ac:dyDescent="0.3">
      <c r="B31" s="92" t="s">
        <v>150</v>
      </c>
    </row>
    <row r="33" spans="1:9" x14ac:dyDescent="0.3">
      <c r="B33" s="92" t="s">
        <v>151</v>
      </c>
    </row>
    <row r="35" spans="1:9" x14ac:dyDescent="0.3">
      <c r="B35" s="92" t="s">
        <v>152</v>
      </c>
    </row>
    <row r="36" spans="1:9" x14ac:dyDescent="0.3">
      <c r="B36" s="93" t="s">
        <v>153</v>
      </c>
    </row>
    <row r="37" spans="1:9" x14ac:dyDescent="0.3">
      <c r="B37" s="93" t="s">
        <v>154</v>
      </c>
    </row>
    <row r="39" spans="1:9" x14ac:dyDescent="0.3">
      <c r="A39" s="88" t="s">
        <v>155</v>
      </c>
    </row>
    <row r="40" spans="1:9" x14ac:dyDescent="0.3">
      <c r="A40" s="85" t="s">
        <v>156</v>
      </c>
    </row>
    <row r="41" spans="1:9" x14ac:dyDescent="0.3">
      <c r="A41" s="93" t="s">
        <v>157</v>
      </c>
    </row>
    <row r="42" spans="1:9" x14ac:dyDescent="0.3">
      <c r="A42" s="85" t="s">
        <v>158</v>
      </c>
    </row>
    <row r="43" spans="1:9" x14ac:dyDescent="0.3">
      <c r="A43" s="85" t="s">
        <v>159</v>
      </c>
    </row>
    <row r="44" spans="1:9" x14ac:dyDescent="0.3">
      <c r="A44" s="85" t="s">
        <v>160</v>
      </c>
    </row>
    <row r="45" spans="1:9" x14ac:dyDescent="0.3">
      <c r="A45" s="85" t="s">
        <v>161</v>
      </c>
    </row>
    <row r="47" spans="1:9" x14ac:dyDescent="0.3">
      <c r="A47" s="197" t="s">
        <v>162</v>
      </c>
      <c r="B47" s="197"/>
      <c r="C47" s="197"/>
      <c r="D47" s="197"/>
      <c r="E47" s="197"/>
      <c r="F47" s="197"/>
      <c r="G47" s="197"/>
      <c r="H47" s="197"/>
      <c r="I47" s="197"/>
    </row>
    <row r="48" spans="1:9" x14ac:dyDescent="0.3">
      <c r="A48" s="198" t="s">
        <v>163</v>
      </c>
      <c r="B48" s="198"/>
      <c r="C48" s="198"/>
      <c r="D48" s="198"/>
      <c r="E48" s="198"/>
      <c r="F48" s="198"/>
      <c r="G48" s="198"/>
      <c r="H48" s="198"/>
      <c r="I48" s="198"/>
    </row>
    <row r="50" spans="1:2" x14ac:dyDescent="0.3">
      <c r="A50" s="94" t="s">
        <v>164</v>
      </c>
    </row>
    <row r="51" spans="1:2" x14ac:dyDescent="0.3">
      <c r="A51" s="85" t="s">
        <v>165</v>
      </c>
    </row>
    <row r="52" spans="1:2" x14ac:dyDescent="0.3">
      <c r="A52" s="95" t="s">
        <v>166</v>
      </c>
    </row>
    <row r="53" spans="1:2" x14ac:dyDescent="0.3">
      <c r="B53" s="93" t="s">
        <v>167</v>
      </c>
    </row>
    <row r="54" spans="1:2" x14ac:dyDescent="0.3">
      <c r="B54" s="96" t="s">
        <v>168</v>
      </c>
    </row>
    <row r="55" spans="1:2" x14ac:dyDescent="0.3">
      <c r="B55" s="92" t="s">
        <v>169</v>
      </c>
    </row>
    <row r="56" spans="1:2" x14ac:dyDescent="0.3">
      <c r="B56" s="92" t="s">
        <v>170</v>
      </c>
    </row>
    <row r="57" spans="1:2" x14ac:dyDescent="0.3">
      <c r="B57" s="89" t="s">
        <v>171</v>
      </c>
    </row>
    <row r="58" spans="1:2" x14ac:dyDescent="0.3">
      <c r="B58" s="89" t="s">
        <v>172</v>
      </c>
    </row>
    <row r="59" spans="1:2" x14ac:dyDescent="0.3">
      <c r="B59" s="89" t="s">
        <v>173</v>
      </c>
    </row>
    <row r="60" spans="1:2" x14ac:dyDescent="0.3">
      <c r="B60" s="88" t="s">
        <v>174</v>
      </c>
    </row>
    <row r="62" spans="1:2" x14ac:dyDescent="0.3">
      <c r="A62" s="90" t="s">
        <v>175</v>
      </c>
    </row>
    <row r="63" spans="1:2" x14ac:dyDescent="0.3">
      <c r="A63" s="89" t="s">
        <v>176</v>
      </c>
    </row>
    <row r="65" spans="1:2" x14ac:dyDescent="0.3">
      <c r="A65" s="97" t="s">
        <v>177</v>
      </c>
    </row>
    <row r="66" spans="1:2" x14ac:dyDescent="0.3">
      <c r="A66" s="93" t="s">
        <v>178</v>
      </c>
    </row>
    <row r="67" spans="1:2" x14ac:dyDescent="0.3">
      <c r="A67" s="85" t="s">
        <v>179</v>
      </c>
    </row>
    <row r="68" spans="1:2" x14ac:dyDescent="0.3">
      <c r="B68" s="85" t="s">
        <v>167</v>
      </c>
    </row>
    <row r="69" spans="1:2" x14ac:dyDescent="0.3">
      <c r="B69" s="92" t="s">
        <v>180</v>
      </c>
    </row>
    <row r="70" spans="1:2" x14ac:dyDescent="0.3">
      <c r="B70" s="92" t="s">
        <v>181</v>
      </c>
    </row>
    <row r="71" spans="1:2" x14ac:dyDescent="0.3">
      <c r="B71" s="92" t="s">
        <v>182</v>
      </c>
    </row>
    <row r="72" spans="1:2" x14ac:dyDescent="0.3">
      <c r="B72" s="89" t="s">
        <v>183</v>
      </c>
    </row>
    <row r="73" spans="1:2" x14ac:dyDescent="0.3">
      <c r="B73" s="91" t="s">
        <v>184</v>
      </c>
    </row>
    <row r="74" spans="1:2" x14ac:dyDescent="0.3">
      <c r="B74" s="89" t="s">
        <v>185</v>
      </c>
    </row>
    <row r="75" spans="1:2" x14ac:dyDescent="0.3">
      <c r="B75" s="89" t="s">
        <v>186</v>
      </c>
    </row>
    <row r="76" spans="1:2" x14ac:dyDescent="0.3">
      <c r="B76" s="89" t="s">
        <v>187</v>
      </c>
    </row>
    <row r="78" spans="1:2" x14ac:dyDescent="0.3">
      <c r="B78" s="90" t="s">
        <v>188</v>
      </c>
    </row>
    <row r="79" spans="1:2" x14ac:dyDescent="0.3">
      <c r="B79" s="92" t="s">
        <v>189</v>
      </c>
    </row>
    <row r="80" spans="1:2" x14ac:dyDescent="0.3">
      <c r="B80" s="89" t="s">
        <v>190</v>
      </c>
    </row>
    <row r="81" spans="1:2" x14ac:dyDescent="0.3">
      <c r="B81" s="92" t="s">
        <v>191</v>
      </c>
    </row>
    <row r="82" spans="1:2" x14ac:dyDescent="0.3">
      <c r="B82" s="98" t="s">
        <v>192</v>
      </c>
    </row>
    <row r="83" spans="1:2" x14ac:dyDescent="0.3">
      <c r="B83" s="89" t="s">
        <v>193</v>
      </c>
    </row>
    <row r="85" spans="1:2" x14ac:dyDescent="0.3">
      <c r="A85" s="94" t="s">
        <v>194</v>
      </c>
    </row>
    <row r="86" spans="1:2" x14ac:dyDescent="0.3">
      <c r="A86" s="93" t="s">
        <v>195</v>
      </c>
    </row>
    <row r="87" spans="1:2" x14ac:dyDescent="0.3">
      <c r="A87" s="85" t="s">
        <v>196</v>
      </c>
    </row>
    <row r="88" spans="1:2" x14ac:dyDescent="0.3">
      <c r="A88" s="93" t="s">
        <v>197</v>
      </c>
    </row>
    <row r="89" spans="1:2" x14ac:dyDescent="0.3">
      <c r="A89" s="93" t="s">
        <v>198</v>
      </c>
    </row>
    <row r="90" spans="1:2" x14ac:dyDescent="0.3">
      <c r="A90" s="93" t="s">
        <v>199</v>
      </c>
    </row>
    <row r="91" spans="1:2" x14ac:dyDescent="0.3">
      <c r="B91" s="89" t="s">
        <v>167</v>
      </c>
    </row>
    <row r="92" spans="1:2" x14ac:dyDescent="0.3">
      <c r="B92" s="92" t="s">
        <v>200</v>
      </c>
    </row>
    <row r="93" spans="1:2" x14ac:dyDescent="0.3">
      <c r="B93" s="89" t="s">
        <v>201</v>
      </c>
    </row>
    <row r="94" spans="1:2" x14ac:dyDescent="0.3">
      <c r="B94" s="89" t="s">
        <v>202</v>
      </c>
    </row>
    <row r="95" spans="1:2" x14ac:dyDescent="0.3">
      <c r="B95" s="92" t="s">
        <v>203</v>
      </c>
    </row>
    <row r="96" spans="1:2" x14ac:dyDescent="0.3">
      <c r="A96" s="90" t="s">
        <v>204</v>
      </c>
    </row>
    <row r="97" spans="1:9" x14ac:dyDescent="0.3">
      <c r="B97" s="89" t="s">
        <v>205</v>
      </c>
    </row>
    <row r="98" spans="1:9" x14ac:dyDescent="0.3">
      <c r="B98" s="89"/>
    </row>
    <row r="99" spans="1:9" x14ac:dyDescent="0.3">
      <c r="B99" s="89" t="s">
        <v>206</v>
      </c>
    </row>
    <row r="100" spans="1:9" x14ac:dyDescent="0.3">
      <c r="B100" s="89" t="s">
        <v>207</v>
      </c>
    </row>
    <row r="102" spans="1:9" x14ac:dyDescent="0.3">
      <c r="A102" s="88" t="s">
        <v>208</v>
      </c>
    </row>
    <row r="103" spans="1:9" x14ac:dyDescent="0.3">
      <c r="B103" s="89" t="s">
        <v>209</v>
      </c>
    </row>
    <row r="104" spans="1:9" x14ac:dyDescent="0.3">
      <c r="B104" s="89" t="s">
        <v>210</v>
      </c>
    </row>
    <row r="106" spans="1:9" x14ac:dyDescent="0.3">
      <c r="A106" s="197" t="s">
        <v>211</v>
      </c>
      <c r="B106" s="197"/>
      <c r="C106" s="197"/>
      <c r="D106" s="197"/>
      <c r="E106" s="197"/>
      <c r="F106" s="197"/>
      <c r="G106" s="197"/>
      <c r="H106" s="197"/>
      <c r="I106" s="197"/>
    </row>
    <row r="107" spans="1:9" x14ac:dyDescent="0.3">
      <c r="A107" s="89" t="s">
        <v>212</v>
      </c>
    </row>
    <row r="108" spans="1:9" x14ac:dyDescent="0.3">
      <c r="A108" s="89" t="s">
        <v>213</v>
      </c>
    </row>
    <row r="110" spans="1:9" x14ac:dyDescent="0.3">
      <c r="A110" s="94" t="s">
        <v>214</v>
      </c>
    </row>
    <row r="111" spans="1:9" x14ac:dyDescent="0.3">
      <c r="B111" s="89" t="s">
        <v>215</v>
      </c>
    </row>
    <row r="112" spans="1:9" x14ac:dyDescent="0.3">
      <c r="B112" s="89" t="s">
        <v>216</v>
      </c>
    </row>
    <row r="113" spans="1:2" x14ac:dyDescent="0.3">
      <c r="B113" s="89" t="s">
        <v>217</v>
      </c>
    </row>
    <row r="114" spans="1:2" x14ac:dyDescent="0.3">
      <c r="B114" s="85" t="s">
        <v>218</v>
      </c>
    </row>
    <row r="115" spans="1:2" x14ac:dyDescent="0.3">
      <c r="B115" s="89" t="s">
        <v>219</v>
      </c>
    </row>
    <row r="117" spans="1:2" x14ac:dyDescent="0.3">
      <c r="A117" s="94" t="s">
        <v>220</v>
      </c>
    </row>
    <row r="118" spans="1:2" x14ac:dyDescent="0.3">
      <c r="B118" s="89" t="s">
        <v>221</v>
      </c>
    </row>
    <row r="119" spans="1:2" x14ac:dyDescent="0.3">
      <c r="B119" s="93" t="s">
        <v>222</v>
      </c>
    </row>
    <row r="120" spans="1:2" x14ac:dyDescent="0.3">
      <c r="B120" s="89" t="s">
        <v>223</v>
      </c>
    </row>
    <row r="122" spans="1:2" x14ac:dyDescent="0.3">
      <c r="B122" s="89" t="s">
        <v>224</v>
      </c>
    </row>
    <row r="123" spans="1:2" x14ac:dyDescent="0.3">
      <c r="B123" s="89" t="s">
        <v>225</v>
      </c>
    </row>
    <row r="124" spans="1:2" x14ac:dyDescent="0.3">
      <c r="B124" s="89" t="s">
        <v>226</v>
      </c>
    </row>
    <row r="126" spans="1:2" x14ac:dyDescent="0.3">
      <c r="B126" s="89" t="s">
        <v>227</v>
      </c>
    </row>
    <row r="127" spans="1:2" x14ac:dyDescent="0.3">
      <c r="B127" s="89" t="s">
        <v>228</v>
      </c>
    </row>
    <row r="128" spans="1:2" x14ac:dyDescent="0.3">
      <c r="B128" s="89" t="s">
        <v>229</v>
      </c>
    </row>
    <row r="130" spans="1:2" x14ac:dyDescent="0.3">
      <c r="B130" s="89" t="s">
        <v>230</v>
      </c>
    </row>
    <row r="131" spans="1:2" x14ac:dyDescent="0.3">
      <c r="B131" s="89"/>
    </row>
    <row r="132" spans="1:2" x14ac:dyDescent="0.3">
      <c r="A132" s="94" t="s">
        <v>231</v>
      </c>
    </row>
    <row r="133" spans="1:2" x14ac:dyDescent="0.3">
      <c r="B133" s="89" t="s">
        <v>232</v>
      </c>
    </row>
    <row r="134" spans="1:2" x14ac:dyDescent="0.3">
      <c r="B134" s="93" t="s">
        <v>233</v>
      </c>
    </row>
    <row r="135" spans="1:2" x14ac:dyDescent="0.3">
      <c r="B135" s="89" t="s">
        <v>234</v>
      </c>
    </row>
    <row r="137" spans="1:2" x14ac:dyDescent="0.3">
      <c r="B137" s="89" t="s">
        <v>235</v>
      </c>
    </row>
    <row r="138" spans="1:2" x14ac:dyDescent="0.3">
      <c r="B138" s="89" t="s">
        <v>236</v>
      </c>
    </row>
    <row r="139" spans="1:2" x14ac:dyDescent="0.3">
      <c r="B139" s="89" t="s">
        <v>237</v>
      </c>
    </row>
    <row r="141" spans="1:2" x14ac:dyDescent="0.3">
      <c r="B141" s="89" t="s">
        <v>238</v>
      </c>
    </row>
    <row r="143" spans="1:2" x14ac:dyDescent="0.3">
      <c r="B143" s="89" t="s">
        <v>239</v>
      </c>
    </row>
    <row r="144" spans="1:2" x14ac:dyDescent="0.3">
      <c r="B144" s="89" t="s">
        <v>240</v>
      </c>
    </row>
    <row r="145" spans="1:9" x14ac:dyDescent="0.3">
      <c r="B145" s="89" t="s">
        <v>241</v>
      </c>
    </row>
    <row r="146" spans="1:9" x14ac:dyDescent="0.3">
      <c r="B146" s="89" t="s">
        <v>242</v>
      </c>
    </row>
    <row r="148" spans="1:9" x14ac:dyDescent="0.3">
      <c r="A148" s="197" t="s">
        <v>243</v>
      </c>
      <c r="B148" s="197"/>
      <c r="C148" s="197"/>
      <c r="D148" s="197"/>
      <c r="E148" s="197"/>
      <c r="F148" s="197"/>
      <c r="G148" s="197"/>
      <c r="H148" s="197"/>
      <c r="I148" s="197"/>
    </row>
    <row r="150" spans="1:9" x14ac:dyDescent="0.3">
      <c r="A150" s="85" t="s">
        <v>244</v>
      </c>
    </row>
    <row r="151" spans="1:9" x14ac:dyDescent="0.3">
      <c r="A151" s="89" t="s">
        <v>245</v>
      </c>
    </row>
    <row r="152" spans="1:9" x14ac:dyDescent="0.3">
      <c r="A152" s="89" t="s">
        <v>246</v>
      </c>
    </row>
    <row r="153" spans="1:9" x14ac:dyDescent="0.3">
      <c r="A153" s="89" t="s">
        <v>247</v>
      </c>
    </row>
    <row r="155" spans="1:9" x14ac:dyDescent="0.3">
      <c r="A155" s="89" t="s">
        <v>248</v>
      </c>
    </row>
    <row r="156" spans="1:9" x14ac:dyDescent="0.3">
      <c r="A156" s="89" t="s">
        <v>249</v>
      </c>
    </row>
    <row r="157" spans="1:9" x14ac:dyDescent="0.3">
      <c r="A157" s="89" t="s">
        <v>250</v>
      </c>
    </row>
    <row r="159" spans="1:9" x14ac:dyDescent="0.3">
      <c r="A159" s="89" t="s">
        <v>251</v>
      </c>
    </row>
    <row r="160" spans="1:9" x14ac:dyDescent="0.3">
      <c r="A160" s="89" t="s">
        <v>252</v>
      </c>
    </row>
    <row r="161" spans="1:1" x14ac:dyDescent="0.3">
      <c r="A161" s="89" t="s">
        <v>253</v>
      </c>
    </row>
    <row r="162" spans="1:1" x14ac:dyDescent="0.3">
      <c r="A162" s="89" t="s">
        <v>254</v>
      </c>
    </row>
  </sheetData>
  <mergeCells count="6">
    <mergeCell ref="A148:I148"/>
    <mergeCell ref="A1:I1"/>
    <mergeCell ref="A11:I11"/>
    <mergeCell ref="A47:I47"/>
    <mergeCell ref="A48:I48"/>
    <mergeCell ref="A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RFS- ESMC FORM BLANK</vt:lpstr>
      <vt:lpstr>Data</vt:lpstr>
      <vt:lpstr>INSTRUCTIONS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Cornia</dc:creator>
  <cp:lastModifiedBy>Kristen Cornia</cp:lastModifiedBy>
  <dcterms:created xsi:type="dcterms:W3CDTF">2021-07-26T16:50:46Z</dcterms:created>
  <dcterms:modified xsi:type="dcterms:W3CDTF">2021-07-26T20:26:42Z</dcterms:modified>
</cp:coreProperties>
</file>